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044 LAS VEGAS, NV/4 ASSET-REPORT DOCS/"/>
    </mc:Choice>
  </mc:AlternateContent>
  <xr:revisionPtr revIDLastSave="72" documentId="13_ncr:1_{B888774D-3C83-41B9-8B1C-1CD895A9BF91}" xr6:coauthVersionLast="47" xr6:coauthVersionMax="47" xr10:uidLastSave="{4FEE742F-8407-4E20-A4F8-9758505E84BC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<sst xmlns="http://schemas.openxmlformats.org/spreadsheetml/2006/main" count="73" uniqueCount="47">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</sst>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G7" sqref="G7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42</v>
      </c>
      <c r="C6" s="23">
        <v>3750</v>
      </c>
      <c r="D6" s="24"/>
      <c r="E6" s="23">
        <f t="shared" ref="E6:F7" si="0">C6-G6</f>
        <v>3250</v>
      </c>
      <c r="F6" s="24">
        <f t="shared" si="0"/>
        <v>0</v>
      </c>
      <c r="G6" s="25">
        <v>500</v>
      </c>
      <c r="H6" s="26"/>
      <c r="I6" s="27">
        <f>G6/C6</f>
        <v>0.13333333333333333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43</v>
      </c>
      <c r="C7" s="35">
        <v>4400</v>
      </c>
      <c r="D7" s="36"/>
      <c r="E7" s="35">
        <f t="shared" si="0"/>
        <v>3400</v>
      </c>
      <c r="F7" s="36">
        <f t="shared" si="0"/>
        <v>0</v>
      </c>
      <c r="G7" s="37">
        <v>1000</v>
      </c>
      <c r="H7" s="38"/>
      <c r="I7" s="39">
        <f t="shared" ref="I7:J7" si="1">G7/C7</f>
        <v>0.22727272727272727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 x14ac:dyDescent="0.3">
      <c r="A11" s="105" t="s">
        <v>18</v>
      </c>
      <c r="B11" s="106"/>
      <c r="C11" s="77">
        <f t="shared" ref="C11:H11" si="2">SUM(C6:C10)</f>
        <v>8150</v>
      </c>
      <c r="D11" s="78">
        <f t="shared" si="2"/>
        <v>0</v>
      </c>
      <c r="E11" s="77">
        <f t="shared" si="2"/>
        <v>6650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25">
      <c r="A15" s="192" t="s">
        <v>24</v>
      </c>
      <c r="B15" s="193"/>
      <c r="C15" s="91">
        <f>G11+K11</f>
        <v>2800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4" t="s">
        <v>26</v>
      </c>
      <c r="B16" s="195"/>
      <c r="C16" s="95">
        <f>M11+O11</f>
        <v>2700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35">
      <c r="A17" s="196" t="s">
        <v>29</v>
      </c>
      <c r="B17" s="197"/>
      <c r="C17" s="93">
        <f>C15-C16</f>
        <v>100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00000000000001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00000000000001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2025-10-21T13:57:27Z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