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\Dropbox\Meksykansko\ChipotleDrop\1.GRAFIK PRACY\ASSSETS do zrobienia\4794\"/>
    </mc:Choice>
  </mc:AlternateContent>
  <xr:revisionPtr revIDLastSave="0" documentId="13_ncr:1_{E66296C4-6A59-44BF-9ED1-DD96B5891754}" xr6:coauthVersionLast="47" xr6:coauthVersionMax="47" xr10:uidLastSave="{00000000-0000-0000-0000-000000000000}"/>
  <bookViews>
    <workbookView xWindow="855" yWindow="2130" windowWidth="17220" windowHeight="8595" xr2:uid="{00000000-000D-0000-FFFF-FFFF00000000}"/>
  </bookViews>
  <sheets>
    <sheet name="SUMMARY (2)" sheetId="1" r:id="rId1"/>
  </sheets>
  <definedNames>
    <definedName name="_xlnm.Print_Area" localSheetId="0">'SUMMARY (2)'!$A$1:$P$23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0" i="1" l="1"/>
  <c r="O10" i="1"/>
  <c r="N10" i="1"/>
  <c r="M10" i="1"/>
  <c r="L10" i="1"/>
  <c r="K10" i="1"/>
  <c r="H10" i="1"/>
  <c r="G10" i="1"/>
  <c r="D10" i="1"/>
  <c r="C10" i="1"/>
  <c r="H17" i="1" l="1"/>
  <c r="P28" i="1"/>
  <c r="T14" i="1" l="1"/>
  <c r="R16" i="1"/>
  <c r="P17" i="1" s="1"/>
  <c r="D15" i="1" l="1"/>
  <c r="C15" i="1"/>
  <c r="D14" i="1"/>
  <c r="C14" i="1"/>
  <c r="C16" i="1" l="1"/>
  <c r="T12" i="1" s="1"/>
  <c r="D16" i="1"/>
  <c r="U14" i="1" s="1"/>
  <c r="R14" i="1" s="1"/>
  <c r="J7" i="1"/>
  <c r="J6" i="1"/>
  <c r="I7" i="1"/>
  <c r="I6" i="1"/>
  <c r="U12" i="1" l="1"/>
  <c r="R12" i="1" s="1"/>
  <c r="P13" i="1" s="1"/>
  <c r="P15" i="1"/>
  <c r="F7" i="1"/>
  <c r="E7" i="1"/>
  <c r="F6" i="1"/>
  <c r="E6" i="1"/>
  <c r="F10" i="1" l="1"/>
  <c r="E10" i="1"/>
</calcChain>
</file>

<file path=xl/sharedStrings.xml><?xml version="1.0" encoding="utf-8"?>
<sst xmlns="http://schemas.openxmlformats.org/spreadsheetml/2006/main" count="64" uniqueCount="46">
  <si>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</si>
  <si>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</si>
  <si>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</si>
  <si>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</si>
  <si>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</si>
  <si>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</si>
  <si>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</si>
  <si>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</si>
  <si>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</si>
  <si>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</si>
  <si>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</si>
  <si>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</si>
  <si>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</si>
  <si>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</si>
  <si>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</si>
  <si>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</si>
  <si>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</si>
  <si>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</si>
  <si>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</si>
  <si>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</si>
  <si>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</si>
  <si>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</si>
  <si>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</si>
  <si>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</si>
  <si>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</si>
  <si>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</si>
  <si>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</si>
  <si>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</si>
  <si>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</si>
  <si>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</si>
  <si>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</si>
  <si>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</si>
  <si>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</si>
  <si>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</si>
  <si>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</si>
  <si>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</si>
  <si>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</si>
  <si>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</si>
  <si>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</si>
  <si>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</si>
  <si>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</si>
  <si>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</si>
  <si>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</si>
  <si>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</si>
  <si>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</si>
  <si>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7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</si>
</sst>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8"/>
  <sheetViews>
    <sheetView showGridLines="0" tabSelected="1" view="pageBreakPreview" zoomScale="104" zoomScaleNormal="55" zoomScaleSheetLayoutView="104" workbookViewId="0">
      <selection activeCell="H6" sqref="H6"/>
    </sheetView>
  </sheetViews>
  <sheetFormatPr defaultColWidth="9.140625" defaultRowHeight="12.75" x14ac:dyDescent="0.2"/>
  <cols>
    <col min="1" max="1" width="10.5703125" style="1" customWidth="1"/>
    <col min="2" max="2" width="13.570312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68" t="s">
        <v>34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75" customHeight="1" thickBot="1" x14ac:dyDescent="0.3">
      <c r="A3" s="95"/>
    </row>
    <row r="4" spans="1:21" ht="20.100000000000001" customHeight="1" thickBot="1" x14ac:dyDescent="0.25">
      <c r="A4" s="6"/>
      <c r="B4" s="8" t="s">
        <v>5</v>
      </c>
      <c r="C4" s="156" t="s">
        <v>0</v>
      </c>
      <c r="D4" s="157"/>
      <c r="E4" s="119" t="s">
        <v>1</v>
      </c>
      <c r="F4" s="118"/>
      <c r="G4" s="162" t="s">
        <v>2</v>
      </c>
      <c r="H4" s="163"/>
      <c r="I4" s="154" t="s">
        <v>28</v>
      </c>
      <c r="J4" s="155"/>
      <c r="K4" s="160" t="s">
        <v>3</v>
      </c>
      <c r="L4" s="161"/>
      <c r="M4" s="158" t="s">
        <v>4</v>
      </c>
      <c r="N4" s="159"/>
      <c r="O4" s="158" t="s">
        <v>39</v>
      </c>
      <c r="P4" s="159"/>
      <c r="Q4" s="7"/>
      <c r="R4" s="64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2">
      <c r="A6" s="74" t="s">
        <v>26</v>
      </c>
      <c r="B6" s="72" t="s">
        <v>40</v>
      </c>
      <c r="C6" s="34">
        <v>3000</v>
      </c>
      <c r="D6" s="24"/>
      <c r="E6" s="23">
        <f t="shared" ref="E6:F7" si="0">C6-G6</f>
        <v>1950</v>
      </c>
      <c r="F6" s="24">
        <f t="shared" si="0"/>
        <v>0</v>
      </c>
      <c r="G6" s="36">
        <v>1050</v>
      </c>
      <c r="H6" s="25"/>
      <c r="I6" s="26">
        <f>G6/C6</f>
        <v>0.35</v>
      </c>
      <c r="J6" s="27" t="e">
        <f>H6/D6</f>
        <v>#DIV/0!</v>
      </c>
      <c r="K6" s="28"/>
      <c r="L6" s="29"/>
      <c r="M6" s="30"/>
      <c r="N6" s="31"/>
      <c r="O6" s="32"/>
      <c r="P6" s="33"/>
      <c r="Q6" s="70"/>
      <c r="R6" s="68"/>
    </row>
    <row r="7" spans="1:21" ht="20.100000000000001" customHeight="1" x14ac:dyDescent="0.2">
      <c r="A7" s="75" t="s">
        <v>27</v>
      </c>
      <c r="B7" s="73" t="s">
        <v>41</v>
      </c>
      <c r="C7" s="34">
        <v>3000</v>
      </c>
      <c r="D7" s="35"/>
      <c r="E7" s="34">
        <f t="shared" si="0"/>
        <v>1950</v>
      </c>
      <c r="F7" s="35">
        <f t="shared" si="0"/>
        <v>0</v>
      </c>
      <c r="G7" s="36">
        <v>1050</v>
      </c>
      <c r="H7" s="37"/>
      <c r="I7" s="38">
        <f t="shared" ref="I7:J7" si="1">G7/C7</f>
        <v>0.35</v>
      </c>
      <c r="J7" s="39" t="e">
        <f t="shared" si="1"/>
        <v>#DIV/0!</v>
      </c>
      <c r="K7" s="40"/>
      <c r="L7" s="41"/>
      <c r="M7" s="42"/>
      <c r="N7" s="43"/>
      <c r="O7" s="44"/>
      <c r="P7" s="45"/>
      <c r="Q7" s="63"/>
      <c r="R7" s="68"/>
    </row>
    <row r="8" spans="1:21" ht="20.100000000000001" customHeight="1" x14ac:dyDescent="0.2">
      <c r="A8" s="75" t="s">
        <v>10</v>
      </c>
      <c r="B8" s="73" t="s">
        <v>42</v>
      </c>
      <c r="C8" s="46"/>
      <c r="D8" s="47"/>
      <c r="E8" s="46"/>
      <c r="F8" s="47"/>
      <c r="G8" s="40"/>
      <c r="H8" s="41"/>
      <c r="I8" s="48"/>
      <c r="J8" s="41"/>
      <c r="K8" s="40"/>
      <c r="L8" s="41"/>
      <c r="M8" s="49">
        <v>1900</v>
      </c>
      <c r="N8" s="50"/>
      <c r="O8" s="44"/>
      <c r="P8" s="45"/>
      <c r="Q8" s="63"/>
      <c r="R8" s="68"/>
    </row>
    <row r="9" spans="1:21" ht="20.100000000000001" customHeight="1" thickBot="1" x14ac:dyDescent="0.25">
      <c r="A9" s="85" t="s">
        <v>11</v>
      </c>
      <c r="B9" s="86" t="s">
        <v>43</v>
      </c>
      <c r="C9" s="87"/>
      <c r="D9" s="88"/>
      <c r="E9" s="89"/>
      <c r="F9" s="88"/>
      <c r="G9" s="90"/>
      <c r="H9" s="53"/>
      <c r="I9" s="52"/>
      <c r="J9" s="53"/>
      <c r="K9" s="90"/>
      <c r="L9" s="53"/>
      <c r="M9" s="91"/>
      <c r="N9" s="92"/>
      <c r="O9" s="54">
        <v>150</v>
      </c>
      <c r="P9" s="55"/>
      <c r="Q9" s="63"/>
      <c r="R9" s="68"/>
    </row>
    <row r="10" spans="1:21" ht="20.100000000000001" customHeight="1" thickBot="1" x14ac:dyDescent="0.25">
      <c r="A10" s="112" t="s">
        <v>29</v>
      </c>
      <c r="B10" s="113"/>
      <c r="C10" s="76">
        <f t="shared" ref="C10:H10" si="2">SUM(C6:C9)</f>
        <v>6000</v>
      </c>
      <c r="D10" s="77">
        <f t="shared" si="2"/>
        <v>0</v>
      </c>
      <c r="E10" s="76">
        <f t="shared" si="2"/>
        <v>3900</v>
      </c>
      <c r="F10" s="77">
        <f t="shared" si="2"/>
        <v>0</v>
      </c>
      <c r="G10" s="78">
        <f t="shared" si="2"/>
        <v>2100</v>
      </c>
      <c r="H10" s="79">
        <f t="shared" si="2"/>
        <v>0</v>
      </c>
      <c r="I10" s="80"/>
      <c r="J10" s="81"/>
      <c r="K10" s="78">
        <f t="shared" ref="K10:P10" si="3">SUM(K6:K9)</f>
        <v>0</v>
      </c>
      <c r="L10" s="79">
        <f t="shared" si="3"/>
        <v>0</v>
      </c>
      <c r="M10" s="111">
        <f t="shared" si="3"/>
        <v>1900</v>
      </c>
      <c r="N10" s="82">
        <f t="shared" si="3"/>
        <v>0</v>
      </c>
      <c r="O10" s="83">
        <f t="shared" si="3"/>
        <v>150</v>
      </c>
      <c r="P10" s="84">
        <f t="shared" si="3"/>
        <v>0</v>
      </c>
      <c r="Q10" s="51"/>
      <c r="R10" s="68"/>
    </row>
    <row r="11" spans="1:21" ht="20.100000000000001" customHeight="1" thickBot="1" x14ac:dyDescent="0.25">
      <c r="A11" s="65"/>
      <c r="B11" s="56"/>
      <c r="C11" s="56"/>
      <c r="D11" s="56"/>
      <c r="E11" s="56"/>
      <c r="F11" s="66"/>
      <c r="G11" s="66"/>
      <c r="H11" s="71"/>
      <c r="I11" s="71"/>
      <c r="J11" s="66"/>
      <c r="K11" s="66"/>
      <c r="L11" s="67"/>
      <c r="M11" s="67"/>
      <c r="N11" s="67"/>
      <c r="O11" s="67"/>
      <c r="P11" s="51"/>
      <c r="Q11" s="68"/>
    </row>
    <row r="12" spans="1:21" ht="20.100000000000001" customHeight="1" thickBot="1" x14ac:dyDescent="0.25">
      <c r="A12" s="106" t="s">
        <v>30</v>
      </c>
      <c r="B12" s="93"/>
      <c r="C12" s="93"/>
      <c r="D12" s="93"/>
      <c r="F12" s="150" t="s">
        <v>12</v>
      </c>
      <c r="G12" s="151"/>
      <c r="H12" s="172" t="s">
        <v>33</v>
      </c>
      <c r="I12" s="173"/>
      <c r="J12" s="174"/>
      <c r="L12" s="105" t="s">
        <v>35</v>
      </c>
      <c r="M12" s="94"/>
      <c r="N12" s="94"/>
      <c r="O12" s="94"/>
      <c r="P12" s="94"/>
      <c r="R12" s="1" t="b">
        <f>T12=U12</f>
        <v>1</v>
      </c>
      <c r="T12" s="1" t="b">
        <f>C16&lt;0</f>
        <v>0</v>
      </c>
      <c r="U12" s="1" t="b">
        <f>D16&lt;0</f>
        <v>0</v>
      </c>
    </row>
    <row r="13" spans="1:21" ht="18.75" customHeight="1" thickBot="1" x14ac:dyDescent="0.25">
      <c r="A13" s="190" t="s">
        <v>29</v>
      </c>
      <c r="B13" s="191"/>
      <c r="C13" s="96" t="s">
        <v>7</v>
      </c>
      <c r="D13" s="97" t="s">
        <v>8</v>
      </c>
      <c r="F13" s="152"/>
      <c r="G13" s="153"/>
      <c r="H13" s="175"/>
      <c r="I13" s="176"/>
      <c r="J13" s="177"/>
      <c r="L13" s="169" t="s">
        <v>38</v>
      </c>
      <c r="M13" s="169"/>
      <c r="N13" s="169"/>
      <c r="O13" s="169"/>
      <c r="P13" s="108">
        <f>IF(R12=TRUE, 1, 0)</f>
        <v>1</v>
      </c>
    </row>
    <row r="14" spans="1:21" ht="18.75" customHeight="1" x14ac:dyDescent="0.2">
      <c r="A14" s="192" t="s">
        <v>32</v>
      </c>
      <c r="B14" s="193"/>
      <c r="C14" s="98">
        <f>G10+K10</f>
        <v>2100</v>
      </c>
      <c r="D14" s="99">
        <f>H10+L10</f>
        <v>0</v>
      </c>
      <c r="F14" s="122" t="s">
        <v>13</v>
      </c>
      <c r="G14" s="123"/>
      <c r="H14" s="181"/>
      <c r="I14" s="182"/>
      <c r="J14" s="183"/>
      <c r="L14" s="170"/>
      <c r="M14" s="170"/>
      <c r="N14" s="170"/>
      <c r="O14" s="170"/>
      <c r="P14" s="110"/>
      <c r="R14" s="1" t="e">
        <f>T14=U14</f>
        <v>#DIV/0!</v>
      </c>
      <c r="T14" s="1" t="e">
        <f>H17&lt;0</f>
        <v>#DIV/0!</v>
      </c>
      <c r="U14" s="1" t="b">
        <f>D16&lt;0</f>
        <v>0</v>
      </c>
    </row>
    <row r="15" spans="1:21" ht="18.75" customHeight="1" thickBot="1" x14ac:dyDescent="0.25">
      <c r="A15" s="194" t="s">
        <v>31</v>
      </c>
      <c r="B15" s="195"/>
      <c r="C15" s="102">
        <f>M10+O10</f>
        <v>2050</v>
      </c>
      <c r="D15" s="103">
        <f>N10+P10</f>
        <v>0</v>
      </c>
      <c r="F15" s="124" t="s">
        <v>14</v>
      </c>
      <c r="G15" s="125"/>
      <c r="H15" s="184"/>
      <c r="I15" s="185"/>
      <c r="J15" s="186"/>
      <c r="L15" s="171" t="s">
        <v>36</v>
      </c>
      <c r="M15" s="171"/>
      <c r="N15" s="171"/>
      <c r="O15" s="171"/>
      <c r="P15" s="109" t="e">
        <f>IF(R14=TRUE, 1, 0)</f>
        <v>#DIV/0!</v>
      </c>
    </row>
    <row r="16" spans="1:21" ht="18.75" customHeight="1" thickBot="1" x14ac:dyDescent="0.3">
      <c r="A16" s="196" t="s">
        <v>18</v>
      </c>
      <c r="B16" s="197"/>
      <c r="C16" s="100">
        <f>C14-C15</f>
        <v>50</v>
      </c>
      <c r="D16" s="101">
        <f>D14-D15</f>
        <v>0</v>
      </c>
      <c r="F16" s="164" t="s">
        <v>15</v>
      </c>
      <c r="G16" s="165"/>
      <c r="H16" s="187"/>
      <c r="I16" s="188"/>
      <c r="J16" s="189"/>
      <c r="L16" s="170"/>
      <c r="M16" s="170"/>
      <c r="N16" s="170"/>
      <c r="O16" s="170"/>
      <c r="P16" s="110"/>
      <c r="R16" s="1" t="e">
        <f>AND(H17&gt;=-0.02, H17&lt;=0.02)</f>
        <v>#DIV/0!</v>
      </c>
    </row>
    <row r="17" spans="1:17" ht="16.5" customHeight="1" thickBot="1" x14ac:dyDescent="0.25">
      <c r="F17" s="138" t="s">
        <v>16</v>
      </c>
      <c r="G17" s="139"/>
      <c r="H17" s="178" t="e">
        <f>AVERAGE(H14:J16)</f>
        <v>#DIV/0!</v>
      </c>
      <c r="I17" s="179"/>
      <c r="J17" s="180"/>
      <c r="L17" s="167" t="s">
        <v>37</v>
      </c>
      <c r="M17" s="167"/>
      <c r="N17" s="167"/>
      <c r="O17" s="167"/>
      <c r="P17" s="104" t="e">
        <f>IF(R16=TRUE, 1, 0)</f>
        <v>#DIV/0!</v>
      </c>
    </row>
    <row r="18" spans="1:17" ht="13.7" customHeight="1" x14ac:dyDescent="0.2">
      <c r="A18" s="51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167"/>
      <c r="M18" s="167"/>
      <c r="N18" s="167"/>
      <c r="O18" s="167"/>
      <c r="P18" s="107"/>
    </row>
    <row r="19" spans="1:17" ht="13.7" customHeight="1" x14ac:dyDescent="0.2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8"/>
      <c r="M19" s="58"/>
      <c r="N19" s="59"/>
      <c r="O19" s="59"/>
      <c r="P19" s="7"/>
      <c r="Q19" s="7"/>
    </row>
    <row r="20" spans="1:17" ht="13.5" customHeight="1" thickBot="1" x14ac:dyDescent="0.25">
      <c r="A20" s="3" t="s">
        <v>17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4"/>
      <c r="M20" s="4"/>
      <c r="N20" s="3"/>
      <c r="O20" s="3"/>
    </row>
    <row r="21" spans="1:17" ht="20.100000000000001" customHeight="1" x14ac:dyDescent="0.2">
      <c r="A21" s="126"/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8"/>
      <c r="Q21" s="69"/>
    </row>
    <row r="22" spans="1:17" ht="20.100000000000001" customHeight="1" x14ac:dyDescent="0.2">
      <c r="A22" s="129"/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1"/>
      <c r="Q22" s="69"/>
    </row>
    <row r="23" spans="1:17" ht="20.100000000000001" customHeight="1" thickBot="1" x14ac:dyDescent="0.25">
      <c r="A23" s="132"/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4"/>
    </row>
    <row r="24" spans="1:17" ht="20.100000000000001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7" ht="13.5" thickBo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7" ht="20.100000000000001" customHeight="1" thickBot="1" x14ac:dyDescent="0.25">
      <c r="A26" s="135" t="s">
        <v>19</v>
      </c>
      <c r="B26" s="136"/>
      <c r="C26" s="136"/>
      <c r="D26" s="136"/>
      <c r="E26" s="136"/>
      <c r="F26" s="137"/>
      <c r="G26" s="56"/>
      <c r="H26" s="56"/>
      <c r="I26" s="56"/>
      <c r="J26" s="56"/>
      <c r="K26" s="56"/>
      <c r="L26" s="56"/>
      <c r="M26" s="56"/>
      <c r="N26" s="56"/>
      <c r="O26" s="56"/>
      <c r="P26" s="51"/>
      <c r="Q26" s="57"/>
    </row>
    <row r="27" spans="1:17" ht="19.350000000000001" customHeight="1" thickBot="1" x14ac:dyDescent="0.25">
      <c r="A27" s="5" t="s">
        <v>6</v>
      </c>
      <c r="B27" s="148" t="s">
        <v>24</v>
      </c>
      <c r="C27" s="149"/>
      <c r="D27" s="118" t="s">
        <v>23</v>
      </c>
      <c r="E27" s="120"/>
      <c r="F27" s="120"/>
      <c r="G27" s="119"/>
      <c r="H27" s="118" t="s">
        <v>20</v>
      </c>
      <c r="I27" s="119"/>
      <c r="J27" s="120" t="s">
        <v>21</v>
      </c>
      <c r="K27" s="120"/>
      <c r="L27" s="121" t="s">
        <v>3</v>
      </c>
      <c r="M27" s="121"/>
      <c r="N27" s="114" t="s">
        <v>4</v>
      </c>
      <c r="O27" s="115"/>
      <c r="P27" s="61" t="s">
        <v>22</v>
      </c>
    </row>
    <row r="28" spans="1:17" ht="18.75" customHeight="1" x14ac:dyDescent="0.2">
      <c r="A28" s="62" t="s">
        <v>25</v>
      </c>
      <c r="B28" s="146" t="s">
        <v>44</v>
      </c>
      <c r="C28" s="147"/>
      <c r="D28" s="142" t="s">
        <v>45</v>
      </c>
      <c r="E28" s="166"/>
      <c r="F28" s="166"/>
      <c r="G28" s="143"/>
      <c r="H28" s="142"/>
      <c r="I28" s="143"/>
      <c r="J28" s="144"/>
      <c r="K28" s="145"/>
      <c r="L28" s="140">
        <v>0</v>
      </c>
      <c r="M28" s="141"/>
      <c r="N28" s="116">
        <v>1900</v>
      </c>
      <c r="O28" s="117"/>
      <c r="P28" s="60">
        <f t="shared" ref="P28" si="4">L28-N28</f>
        <v>-1900</v>
      </c>
    </row>
    <row r="29" spans="1:17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7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7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7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L569" s="2"/>
      <c r="M569" s="2"/>
      <c r="N569" s="2"/>
      <c r="O569" s="2"/>
    </row>
    <row r="570" spans="1:15" x14ac:dyDescent="0.2">
      <c r="L570" s="2"/>
      <c r="M570" s="2"/>
      <c r="N570" s="2"/>
      <c r="O570" s="2"/>
    </row>
    <row r="571" spans="1:15" x14ac:dyDescent="0.2">
      <c r="L571" s="2"/>
      <c r="M571" s="2"/>
      <c r="N571" s="2"/>
      <c r="O571" s="2"/>
    </row>
    <row r="572" spans="1:15" x14ac:dyDescent="0.2">
      <c r="L572" s="2"/>
      <c r="M572" s="2"/>
      <c r="N572" s="2"/>
      <c r="O572" s="2"/>
    </row>
    <row r="573" spans="1:15" x14ac:dyDescent="0.2">
      <c r="L573" s="2"/>
      <c r="M573" s="2"/>
      <c r="N573" s="2"/>
      <c r="O573" s="2"/>
    </row>
    <row r="574" spans="1:15" x14ac:dyDescent="0.2">
      <c r="L574" s="2"/>
      <c r="M574" s="2"/>
      <c r="N574" s="2"/>
      <c r="O574" s="2"/>
    </row>
    <row r="575" spans="1:15" x14ac:dyDescent="0.2">
      <c r="L575" s="2"/>
      <c r="M575" s="2"/>
      <c r="N575" s="2"/>
      <c r="O575" s="2"/>
    </row>
    <row r="576" spans="1:15" x14ac:dyDescent="0.2">
      <c r="L576" s="2"/>
      <c r="M576" s="2"/>
      <c r="N576" s="2"/>
      <c r="O576" s="2"/>
    </row>
    <row r="577" spans="12:15" x14ac:dyDescent="0.2">
      <c r="L577" s="2"/>
      <c r="M577" s="2"/>
      <c r="N577" s="2"/>
      <c r="O577" s="2"/>
    </row>
    <row r="578" spans="12:15" x14ac:dyDescent="0.2">
      <c r="L578" s="2"/>
      <c r="M578" s="2"/>
      <c r="N578" s="2"/>
      <c r="O578" s="2"/>
    </row>
  </sheetData>
  <mergeCells count="40">
    <mergeCell ref="F16:G16"/>
    <mergeCell ref="D27:G27"/>
    <mergeCell ref="D28:G28"/>
    <mergeCell ref="L17:O18"/>
    <mergeCell ref="A2:P2"/>
    <mergeCell ref="L13:O14"/>
    <mergeCell ref="L15:O16"/>
    <mergeCell ref="H12:J13"/>
    <mergeCell ref="H17:J17"/>
    <mergeCell ref="H14:J14"/>
    <mergeCell ref="H15:J15"/>
    <mergeCell ref="H16:J16"/>
    <mergeCell ref="A13:B13"/>
    <mergeCell ref="A14:B14"/>
    <mergeCell ref="A15:B15"/>
    <mergeCell ref="A16:B16"/>
    <mergeCell ref="F12:G13"/>
    <mergeCell ref="I4:J4"/>
    <mergeCell ref="C4:D4"/>
    <mergeCell ref="O4:P4"/>
    <mergeCell ref="K4:L4"/>
    <mergeCell ref="G4:H4"/>
    <mergeCell ref="E4:F4"/>
    <mergeCell ref="M4:N4"/>
    <mergeCell ref="A10:B10"/>
    <mergeCell ref="N27:O27"/>
    <mergeCell ref="N28:O28"/>
    <mergeCell ref="H27:I27"/>
    <mergeCell ref="J27:K27"/>
    <mergeCell ref="L27:M27"/>
    <mergeCell ref="F14:G14"/>
    <mergeCell ref="F15:G15"/>
    <mergeCell ref="A21:P23"/>
    <mergeCell ref="A26:F26"/>
    <mergeCell ref="F17:G17"/>
    <mergeCell ref="L28:M28"/>
    <mergeCell ref="H28:I28"/>
    <mergeCell ref="J28:K28"/>
    <mergeCell ref="B28:C28"/>
    <mergeCell ref="B27:C27"/>
  </mergeCells>
  <conditionalFormatting sqref="P12">
    <cfRule type="expression" priority="11">
      <formula>$R$12:$R$16=TRUE</formula>
    </cfRule>
  </conditionalFormatting>
  <conditionalFormatting sqref="P13 P15 P17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2:R16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P12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R12:R16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anna juszkiewicz</cp:lastModifiedBy>
  <cp:revision/>
  <cp:lastPrinted>2017-11-15T17:23:59Z</cp:lastPrinted>
  <dcterms:created xsi:type="dcterms:W3CDTF">2015-11-16T19:09:52Z</dcterms:created>
  <dcterms:modified xsi:type="dcterms:W3CDTF">2023-12-20T23:23:18Z</dcterms:modified>
</cp:coreProperties>
</file>