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ABE07777-BC93-44AF-9D04-6F942111BAAD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32" i="1"/>
  <c r="P33" i="1"/>
  <c r="P34" i="1"/>
  <c r="P35" i="1"/>
  <c r="P36" i="1"/>
  <c r="P37" i="1"/>
  <c r="O11" i="1" l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<sst xmlns="http://schemas.openxmlformats.org/spreadsheetml/2006/main" count="73" uniqueCount="46">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</sst>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1" zoomScaleNormal="55" zoomScaleSheetLayoutView="55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>
        <v>3406</v>
      </c>
      <c r="E6" s="23">
        <f t="shared" ref="E6:F7" si="0">C6-G6</f>
        <v>2900</v>
      </c>
      <c r="F6" s="24">
        <f t="shared" si="0"/>
        <v>2875</v>
      </c>
      <c r="G6" s="25">
        <v>500</v>
      </c>
      <c r="H6" s="26">
        <v>531</v>
      </c>
      <c r="I6" s="27">
        <f>G6/C6</f>
        <v>0.14705882352941177</v>
      </c>
      <c r="J6" s="28">
        <f>H6/D6</f>
        <v>0.1559013505578391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>
        <v>4205</v>
      </c>
      <c r="E7" s="35">
        <f t="shared" si="0"/>
        <v>3000</v>
      </c>
      <c r="F7" s="36">
        <f t="shared" si="0"/>
        <v>3125</v>
      </c>
      <c r="G7" s="37">
        <v>1000</v>
      </c>
      <c r="H7" s="38">
        <v>1080</v>
      </c>
      <c r="I7" s="39">
        <f t="shared" ref="I7:J7" si="1">G7/C7</f>
        <v>0.25</v>
      </c>
      <c r="J7" s="40">
        <f t="shared" si="1"/>
        <v>0.25683709869203331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1195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2624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136</v>
      </c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7611</v>
      </c>
      <c r="E11" s="77">
        <f t="shared" si="2"/>
        <v>5900</v>
      </c>
      <c r="F11" s="78">
        <f t="shared" si="2"/>
        <v>6000</v>
      </c>
      <c r="G11" s="79">
        <f t="shared" si="2"/>
        <v>1500</v>
      </c>
      <c r="H11" s="80">
        <f t="shared" si="2"/>
        <v>1611</v>
      </c>
      <c r="I11" s="81"/>
      <c r="J11" s="82"/>
      <c r="K11" s="79">
        <f t="shared" ref="K11:P11" si="3">SUM(K6:K10)</f>
        <v>1300</v>
      </c>
      <c r="L11" s="80">
        <f t="shared" si="3"/>
        <v>1195</v>
      </c>
      <c r="M11" s="104">
        <f t="shared" si="3"/>
        <v>2550</v>
      </c>
      <c r="N11" s="83">
        <f t="shared" si="3"/>
        <v>2624</v>
      </c>
      <c r="O11" s="84">
        <f t="shared" si="3"/>
        <v>150</v>
      </c>
      <c r="P11" s="85">
        <f t="shared" si="3"/>
        <v>136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2806</v>
      </c>
      <c r="F15" s="189" t="s">
        <v>25</v>
      </c>
      <c r="G15" s="190"/>
      <c r="H15" s="131">
        <v>7.7000000000000002E-3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2760</v>
      </c>
      <c r="F16" s="191" t="s">
        <v>27</v>
      </c>
      <c r="G16" s="192"/>
      <c r="H16" s="134">
        <v>8.0999999999999996E-3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46</v>
      </c>
      <c r="F17" s="152" t="s">
        <v>30</v>
      </c>
      <c r="G17" s="153"/>
      <c r="H17" s="137">
        <v>5.4999999999999997E-3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3">
      <c r="F18" s="205" t="s">
        <v>31</v>
      </c>
      <c r="G18" s="206"/>
      <c r="H18" s="128">
        <f>AVERAGE(H15:J17)</f>
        <v>7.0999999999999995E-3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2025-08-12T19:39:48Z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