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BD35106A-92B0-4451-BEF4-92836E6C32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O11" i="1" l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<sst xmlns="http://schemas.openxmlformats.org/spreadsheetml/2006/main" count="73" uniqueCount="47">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</sst>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58" zoomScaleNormal="55" zoomScaleSheetLayoutView="158" workbookViewId="0">
      <selection activeCell="J19" sqref="J1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>
        <v>3893</v>
      </c>
      <c r="E6" s="23">
        <f t="shared" ref="E6:F7" si="0">C6-G6</f>
        <v>3250</v>
      </c>
      <c r="F6" s="24">
        <f t="shared" si="0"/>
        <v>3076</v>
      </c>
      <c r="G6" s="25">
        <v>750</v>
      </c>
      <c r="H6" s="26">
        <v>817</v>
      </c>
      <c r="I6" s="27">
        <f>G6/C6</f>
        <v>0.1875</v>
      </c>
      <c r="J6" s="28">
        <f>H6/D6</f>
        <v>0.20986385820703826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4099</v>
      </c>
      <c r="E7" s="35">
        <f t="shared" si="0"/>
        <v>3250</v>
      </c>
      <c r="F7" s="36">
        <f t="shared" si="0"/>
        <v>3305</v>
      </c>
      <c r="G7" s="37">
        <v>750</v>
      </c>
      <c r="H7" s="38">
        <v>794</v>
      </c>
      <c r="I7" s="39">
        <f t="shared" ref="I7:J7" si="1">G7/C7</f>
        <v>0.1875</v>
      </c>
      <c r="J7" s="40">
        <f t="shared" si="1"/>
        <v>0.1937057818980239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1327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2552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7992</v>
      </c>
      <c r="E11" s="77">
        <f t="shared" si="2"/>
        <v>6500</v>
      </c>
      <c r="F11" s="78">
        <f t="shared" si="2"/>
        <v>6381</v>
      </c>
      <c r="G11" s="79">
        <f t="shared" si="2"/>
        <v>1500</v>
      </c>
      <c r="H11" s="80">
        <f t="shared" si="2"/>
        <v>1611</v>
      </c>
      <c r="I11" s="81"/>
      <c r="J11" s="82"/>
      <c r="K11" s="79">
        <f t="shared" ref="K11:P11" si="3">SUM(K6:K10)</f>
        <v>1300</v>
      </c>
      <c r="L11" s="80">
        <f t="shared" si="3"/>
        <v>1327</v>
      </c>
      <c r="M11" s="104">
        <f t="shared" si="3"/>
        <v>2550</v>
      </c>
      <c r="N11" s="83">
        <f t="shared" si="3"/>
        <v>2552</v>
      </c>
      <c r="O11" s="84">
        <f t="shared" si="3"/>
        <v>150</v>
      </c>
      <c r="P11" s="85">
        <v>147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2938</v>
      </c>
      <c r="F15" s="121" t="s">
        <v>25</v>
      </c>
      <c r="G15" s="122"/>
      <c r="H15" s="181">
        <v>2E-3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2699</v>
      </c>
      <c r="F16" s="123" t="s">
        <v>27</v>
      </c>
      <c r="G16" s="124"/>
      <c r="H16" s="184">
        <v>2.5000000000000001E-3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239</v>
      </c>
      <c r="F17" s="202" t="s">
        <v>30</v>
      </c>
      <c r="G17" s="203"/>
      <c r="H17" s="187">
        <v>2.8999999999999998E-3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31</v>
      </c>
      <c r="G18" s="138"/>
      <c r="H18" s="178">
        <f>AVERAGE(H15:J17)</f>
        <v>2.4666666666666669E-3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dcterms:created xsi:type="dcterms:W3CDTF">2015-11-16T19:09:52Z</dcterms:created>
  <dcterms:modified xsi:type="dcterms:W3CDTF">2025-12-05T16:57:54Z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