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6B437C8B-96AD-4571-9511-67C0C7200C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E13" i="1" l="1"/>
  <c r="F13" i="1"/>
</calcChain>
</file>

<file path=xl/sharedStrings.xml><?xml version="1.0" encoding="utf-8"?>
<sst xmlns="http://schemas.openxmlformats.org/spreadsheetml/2006/main" count="76" uniqueCount="48">
  <si>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</si>
  <si>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</si>
  <si>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</si>
  <si>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</si>
  <si>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</si>
  <si>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</si>
  <si>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</si>
  <si>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</si>
  <si>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</si>
  <si>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</si>
  <si>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</si>
  <si>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</si>
  <si>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</si>
  <si>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</si>
  <si>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</si>
  <si>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</si>
  <si>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</si>
  <si>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</si>
  <si>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</si>
  <si>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</si>
  <si>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</si>
  <si>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</si>
  <si>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</si>
  <si>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</si>
  <si>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</si>
  <si>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</si>
  <si>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</si>
  <si>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</si>
  <si>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</si>
  <si>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</si>
  <si>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</si>
  <si>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</si>
  <si>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</si>
  <si>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</si>
  <si>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</si>
  <si>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</si>
  <si>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</si>
  <si>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</si>
  <si>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</si>
  <si>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</si>
  <si>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</si>
  <si>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</si>
  <si>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</si>
  <si>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</si>
  <si>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</si>
  <si>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</si>
  <si>
    <t>RTU-3</t>
  </si>
  <si>
    <t>RTU-4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</si>
</sst>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="55" zoomScaleNormal="55" zoomScaleSheetLayoutView="80" workbookViewId="0">
      <selection activeCell="V6" sqref="V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9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13</v>
      </c>
      <c r="B6" s="68" t="s">
        <v>40</v>
      </c>
      <c r="C6" s="23">
        <v>1050</v>
      </c>
      <c r="D6" s="24"/>
      <c r="E6" s="23">
        <v>0</v>
      </c>
      <c r="F6" s="24"/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1" t="s">
        <v>14</v>
      </c>
      <c r="B7" s="69" t="s">
        <v>41</v>
      </c>
      <c r="C7" s="23">
        <v>1400</v>
      </c>
      <c r="D7" s="35"/>
      <c r="E7" s="23">
        <v>0</v>
      </c>
      <c r="F7" s="35"/>
      <c r="G7" s="25">
        <v>0</v>
      </c>
      <c r="H7" s="36"/>
      <c r="I7" s="37">
        <f t="shared" ref="I7:J7" si="0">G7/C7</f>
        <v>0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25">
      <c r="A8" s="71" t="s">
        <v>46</v>
      </c>
      <c r="B8" s="69" t="s">
        <v>40</v>
      </c>
      <c r="C8" s="207">
        <v>2100</v>
      </c>
      <c r="D8" s="35"/>
      <c r="E8" s="23">
        <v>0</v>
      </c>
      <c r="F8" s="35"/>
      <c r="G8" s="208">
        <v>0</v>
      </c>
      <c r="H8" s="36"/>
      <c r="I8" s="209"/>
      <c r="J8" s="38"/>
      <c r="K8" s="39"/>
      <c r="L8" s="40"/>
      <c r="M8" s="41"/>
      <c r="N8" s="42"/>
      <c r="O8" s="43"/>
      <c r="P8" s="44"/>
      <c r="Q8" s="59"/>
      <c r="R8" s="64"/>
    </row>
    <row r="9" spans="1:21" ht="20.100000000000001" customHeight="1" thickBot="1" x14ac:dyDescent="0.25">
      <c r="A9" s="71" t="s">
        <v>47</v>
      </c>
      <c r="B9" s="69" t="s">
        <v>41</v>
      </c>
      <c r="C9" s="207">
        <v>2100</v>
      </c>
      <c r="D9" s="35"/>
      <c r="E9" s="23">
        <v>0</v>
      </c>
      <c r="F9" s="35"/>
      <c r="G9" s="208">
        <v>0</v>
      </c>
      <c r="H9" s="36"/>
      <c r="I9" s="209"/>
      <c r="J9" s="38"/>
      <c r="K9" s="39"/>
      <c r="L9" s="40"/>
      <c r="M9" s="41"/>
      <c r="N9" s="42"/>
      <c r="O9" s="43"/>
      <c r="P9" s="44"/>
      <c r="Q9" s="59"/>
      <c r="R9" s="64"/>
    </row>
    <row r="10" spans="1:21" ht="20.100000000000001" customHeight="1" thickBot="1" x14ac:dyDescent="0.25">
      <c r="A10" s="71" t="s">
        <v>15</v>
      </c>
      <c r="B10" s="69" t="s">
        <v>42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8">
        <v>2550</v>
      </c>
      <c r="N10" s="49"/>
      <c r="O10" s="43"/>
      <c r="P10" s="44"/>
      <c r="Q10" s="59"/>
      <c r="R10" s="64"/>
    </row>
    <row r="11" spans="1:21" ht="20.100000000000001" customHeight="1" thickBot="1" x14ac:dyDescent="0.25">
      <c r="A11" s="71" t="s">
        <v>16</v>
      </c>
      <c r="B11" s="69" t="s">
        <v>43</v>
      </c>
      <c r="C11" s="45"/>
      <c r="D11" s="46"/>
      <c r="E11" s="102"/>
      <c r="F11" s="46"/>
      <c r="G11" s="39"/>
      <c r="H11" s="40"/>
      <c r="I11" s="47"/>
      <c r="J11" s="40"/>
      <c r="K11" s="39"/>
      <c r="L11" s="40"/>
      <c r="M11" s="41"/>
      <c r="N11" s="42"/>
      <c r="O11" s="100">
        <v>150</v>
      </c>
      <c r="P11" s="101"/>
      <c r="Q11" s="59"/>
      <c r="R11" s="64"/>
    </row>
    <row r="12" spans="1:21" ht="20.100000000000001" customHeight="1" thickBot="1" x14ac:dyDescent="0.25">
      <c r="A12" s="71" t="s">
        <v>44</v>
      </c>
      <c r="B12" s="69" t="s">
        <v>45</v>
      </c>
      <c r="C12" s="45"/>
      <c r="D12" s="46"/>
      <c r="E12" s="102"/>
      <c r="F12" s="46"/>
      <c r="G12" s="39"/>
      <c r="H12" s="40"/>
      <c r="I12" s="47"/>
      <c r="J12" s="40"/>
      <c r="K12" s="103">
        <v>1300</v>
      </c>
      <c r="L12" s="104"/>
      <c r="M12" s="41"/>
      <c r="N12" s="42"/>
      <c r="O12" s="43"/>
      <c r="P12" s="44"/>
      <c r="Q12" s="59"/>
      <c r="R12" s="64"/>
    </row>
    <row r="13" spans="1:21" ht="20.100000000000001" customHeight="1" thickBot="1" x14ac:dyDescent="0.25">
      <c r="A13" s="105" t="s">
        <v>17</v>
      </c>
      <c r="B13" s="106"/>
      <c r="C13" s="72">
        <f t="shared" ref="C13:H13" si="1">SUM(C6:C12)</f>
        <v>6650</v>
      </c>
      <c r="D13" s="73">
        <f t="shared" si="1"/>
        <v>0</v>
      </c>
      <c r="E13" s="72">
        <f t="shared" si="1"/>
        <v>0</v>
      </c>
      <c r="F13" s="73">
        <f t="shared" si="1"/>
        <v>0</v>
      </c>
      <c r="G13" s="74">
        <f t="shared" si="1"/>
        <v>0</v>
      </c>
      <c r="H13" s="75">
        <f t="shared" si="1"/>
        <v>0</v>
      </c>
      <c r="I13" s="76"/>
      <c r="J13" s="77"/>
      <c r="K13" s="74">
        <f t="shared" ref="K13:P13" si="2">SUM(K6:K12)</f>
        <v>1300</v>
      </c>
      <c r="L13" s="75">
        <f t="shared" si="2"/>
        <v>0</v>
      </c>
      <c r="M13" s="99">
        <f t="shared" si="2"/>
        <v>2550</v>
      </c>
      <c r="N13" s="78">
        <f t="shared" si="2"/>
        <v>0</v>
      </c>
      <c r="O13" s="79">
        <f t="shared" si="2"/>
        <v>150</v>
      </c>
      <c r="P13" s="80">
        <f t="shared" si="2"/>
        <v>0</v>
      </c>
      <c r="Q13" s="50"/>
      <c r="R13" s="64"/>
    </row>
    <row r="14" spans="1:21" ht="20.100000000000001" customHeight="1" thickBot="1" x14ac:dyDescent="0.25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50"/>
      <c r="Q14" s="64"/>
    </row>
    <row r="15" spans="1:21" ht="20.100000000000001" customHeight="1" thickBot="1" x14ac:dyDescent="0.25">
      <c r="A15" s="94" t="s">
        <v>18</v>
      </c>
      <c r="B15" s="81"/>
      <c r="C15" s="81"/>
      <c r="D15" s="81"/>
      <c r="F15" s="198" t="s">
        <v>19</v>
      </c>
      <c r="G15" s="199"/>
      <c r="H15" s="172" t="s">
        <v>20</v>
      </c>
      <c r="I15" s="173"/>
      <c r="J15" s="174"/>
      <c r="L15" s="93" t="s">
        <v>21</v>
      </c>
      <c r="M15" s="82"/>
      <c r="N15" s="82"/>
      <c r="O15" s="82"/>
      <c r="P15" s="82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90" t="s">
        <v>17</v>
      </c>
      <c r="B16" s="191"/>
      <c r="C16" s="84" t="s">
        <v>11</v>
      </c>
      <c r="D16" s="85" t="s">
        <v>12</v>
      </c>
      <c r="F16" s="200"/>
      <c r="G16" s="201"/>
      <c r="H16" s="175"/>
      <c r="I16" s="176"/>
      <c r="J16" s="177"/>
      <c r="L16" s="169" t="s">
        <v>22</v>
      </c>
      <c r="M16" s="169"/>
      <c r="N16" s="169"/>
      <c r="O16" s="169"/>
      <c r="P16" s="96">
        <f>IF(R15=TRUE, 1, 0)</f>
        <v>0</v>
      </c>
    </row>
    <row r="17" spans="1:21" ht="18.75" customHeight="1" x14ac:dyDescent="0.2">
      <c r="A17" s="192" t="s">
        <v>23</v>
      </c>
      <c r="B17" s="193"/>
      <c r="C17" s="86">
        <f>G13+K13</f>
        <v>1300</v>
      </c>
      <c r="D17" s="87">
        <f>H13+L13</f>
        <v>0</v>
      </c>
      <c r="F17" s="121" t="s">
        <v>24</v>
      </c>
      <c r="G17" s="122"/>
      <c r="H17" s="181"/>
      <c r="I17" s="182"/>
      <c r="J17" s="183"/>
      <c r="L17" s="170"/>
      <c r="M17" s="170"/>
      <c r="N17" s="170"/>
      <c r="O17" s="170"/>
      <c r="P17" s="9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4" t="s">
        <v>25</v>
      </c>
      <c r="B18" s="195"/>
      <c r="C18" s="90">
        <f>M13+O13</f>
        <v>2700</v>
      </c>
      <c r="D18" s="91">
        <f>N13+P13</f>
        <v>0</v>
      </c>
      <c r="F18" s="123" t="s">
        <v>26</v>
      </c>
      <c r="G18" s="124"/>
      <c r="H18" s="184"/>
      <c r="I18" s="185"/>
      <c r="J18" s="186"/>
      <c r="L18" s="171" t="s">
        <v>27</v>
      </c>
      <c r="M18" s="171"/>
      <c r="N18" s="171"/>
      <c r="O18" s="171"/>
      <c r="P18" s="97" t="e">
        <f>IF(R17=TRUE, 1, 0)</f>
        <v>#DIV/0!</v>
      </c>
    </row>
    <row r="19" spans="1:21" ht="18.75" customHeight="1" thickBot="1" x14ac:dyDescent="0.3">
      <c r="A19" s="196" t="s">
        <v>28</v>
      </c>
      <c r="B19" s="197"/>
      <c r="C19" s="88">
        <f>C17-C18</f>
        <v>-1400</v>
      </c>
      <c r="D19" s="89">
        <f>D17-D18</f>
        <v>0</v>
      </c>
      <c r="F19" s="202" t="s">
        <v>29</v>
      </c>
      <c r="G19" s="203"/>
      <c r="H19" s="187"/>
      <c r="I19" s="188"/>
      <c r="J19" s="189"/>
      <c r="L19" s="170"/>
      <c r="M19" s="170"/>
      <c r="N19" s="170"/>
      <c r="O19" s="170"/>
      <c r="P19" s="98"/>
      <c r="R19" s="1" t="e">
        <f>AND(H20&gt;=-0.02, H20&lt;=0.02)</f>
        <v>#DIV/0!</v>
      </c>
    </row>
    <row r="20" spans="1:21" ht="16.5" customHeight="1" thickBot="1" x14ac:dyDescent="0.25">
      <c r="F20" s="137" t="s">
        <v>30</v>
      </c>
      <c r="G20" s="138"/>
      <c r="H20" s="178" t="e">
        <f>AVERAGE(H17:J19)</f>
        <v>#DIV/0!</v>
      </c>
      <c r="I20" s="179"/>
      <c r="J20" s="180"/>
      <c r="L20" s="167" t="s">
        <v>31</v>
      </c>
      <c r="M20" s="167"/>
      <c r="N20" s="167"/>
      <c r="O20" s="167"/>
      <c r="P20" s="92" t="e">
        <f>IF(R19=TRUE, 1, 0)</f>
        <v>#DIV/0!</v>
      </c>
    </row>
    <row r="21" spans="1:21" ht="13.7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167"/>
      <c r="M21" s="167"/>
      <c r="N21" s="167"/>
      <c r="O21" s="167"/>
      <c r="P21" s="95"/>
    </row>
    <row r="22" spans="1:21" ht="13.7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3"/>
      <c r="M22" s="53"/>
      <c r="N22" s="54"/>
      <c r="O22" s="54"/>
      <c r="P22" s="7"/>
      <c r="Q22" s="7"/>
    </row>
    <row r="23" spans="1:21" ht="13.5" customHeight="1" thickBot="1" x14ac:dyDescent="0.25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5"/>
    </row>
    <row r="25" spans="1:21" ht="20.100000000000001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  <c r="Q25" s="65"/>
    </row>
    <row r="26" spans="1:21" ht="20.100000000000001" customHeight="1" thickBot="1" x14ac:dyDescent="0.25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4" t="s">
        <v>33</v>
      </c>
      <c r="B29" s="135"/>
      <c r="C29" s="135"/>
      <c r="D29" s="135"/>
      <c r="E29" s="135"/>
      <c r="F29" s="136"/>
      <c r="G29" s="51"/>
      <c r="H29" s="51"/>
      <c r="I29" s="51"/>
      <c r="J29" s="51"/>
      <c r="K29" s="51"/>
      <c r="L29" s="51"/>
      <c r="M29" s="51"/>
      <c r="N29" s="51"/>
      <c r="O29" s="51"/>
      <c r="P29" s="50"/>
      <c r="Q29" s="52"/>
    </row>
    <row r="30" spans="1:21" ht="19.149999999999999" customHeight="1" thickBot="1" x14ac:dyDescent="0.25">
      <c r="A30" s="5" t="s">
        <v>9</v>
      </c>
      <c r="B30" s="160" t="s">
        <v>34</v>
      </c>
      <c r="C30" s="161"/>
      <c r="D30" s="115" t="s">
        <v>35</v>
      </c>
      <c r="E30" s="117"/>
      <c r="F30" s="117"/>
      <c r="G30" s="116"/>
      <c r="H30" s="115" t="s">
        <v>36</v>
      </c>
      <c r="I30" s="116"/>
      <c r="J30" s="117" t="s">
        <v>37</v>
      </c>
      <c r="K30" s="117"/>
      <c r="L30" s="118" t="s">
        <v>6</v>
      </c>
      <c r="M30" s="118"/>
      <c r="N30" s="111" t="s">
        <v>7</v>
      </c>
      <c r="O30" s="112"/>
      <c r="P30" s="56" t="s">
        <v>38</v>
      </c>
    </row>
    <row r="31" spans="1:21" ht="18.75" customHeight="1" thickBot="1" x14ac:dyDescent="0.25">
      <c r="A31" s="57" t="s">
        <v>39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55">
        <f t="shared" ref="P31:P39" si="3">L31-N31</f>
        <v>0</v>
      </c>
    </row>
    <row r="32" spans="1:21" ht="18.75" customHeight="1" thickBot="1" x14ac:dyDescent="0.25">
      <c r="A32" s="58" t="s">
        <v>39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55">
        <f t="shared" si="3"/>
        <v>0</v>
      </c>
    </row>
    <row r="33" spans="1:16" ht="19.149999999999999" customHeight="1" thickBot="1" x14ac:dyDescent="0.25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25">
      <c r="A34" s="57" t="s">
        <v>39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25">
      <c r="A35" s="58" t="s">
        <v>39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25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9.5" customHeight="1" thickBot="1" x14ac:dyDescent="0.25">
      <c r="A37" s="57" t="s">
        <v>39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55">
        <f t="shared" si="3"/>
        <v>0</v>
      </c>
    </row>
    <row r="38" spans="1:16" ht="19.5" customHeight="1" thickBot="1" x14ac:dyDescent="0.25">
      <c r="A38" s="58" t="s">
        <v>39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5">
        <f t="shared" si="3"/>
        <v>0</v>
      </c>
    </row>
    <row r="39" spans="1:16" ht="18.75" customHeight="1" x14ac:dyDescent="0.2">
      <c r="A39" s="58" t="s">
        <v>39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55">
        <f t="shared" si="3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2025-03-13T18:02:10Z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