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incinnati)/First Financial Bank Roselawn (Cincinnati, OH)/Report Documents/"/>
    </mc:Choice>
  </mc:AlternateContent>
  <xr:revisionPtr revIDLastSave="25" documentId="8_{6C3E8437-168D-457E-A4E1-5F7F7F25AAFB}" xr6:coauthVersionLast="47" xr6:coauthVersionMax="47" xr10:uidLastSave="{4B9A3B35-1247-4CF5-9E61-73091C52F6C6}"/>
  <bookViews>
    <workbookView xWindow="4560" yWindow="1800" windowWidth="19590" windowHeight="14175" activeTab="6" xr2:uid="{8B33DBAF-F335-4BB6-AC80-C29503DB7DB2}"/>
  </bookViews>
  <sheets>
    <sheet name="RTU-1" sheetId="1" r:id="rId1"/>
    <sheet name="RTU-1 SUPPLY" sheetId="7" r:id="rId2"/>
    <sheet name="RTU-2" sheetId="4" r:id="rId3"/>
    <sheet name="RTU-2 SUPPLY" sheetId="2" r:id="rId4"/>
    <sheet name="EF-1" sheetId="3" r:id="rId5"/>
    <sheet name="EF-2" sheetId="5" r:id="rId6"/>
    <sheet name="EF-3" sheetId="6" r:id="rId7"/>
  </sheets>
  <definedNames>
    <definedName name="_xlnm.Print_Area" localSheetId="4">'EF-1'!$A$1:$H$32</definedName>
    <definedName name="_xlnm.Print_Area" localSheetId="5">'EF-2'!$A$1:$H$32</definedName>
    <definedName name="_xlnm.Print_Area" localSheetId="6">'EF-3'!$A$1:$H$32</definedName>
    <definedName name="_xlnm.Print_Area" localSheetId="1">'RTU-1 SUPPLY'!$A$1:$H$39</definedName>
    <definedName name="_xlnm.Print_Area" localSheetId="3">'RTU-2 SUPPLY'!$A$1:$H$39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" l="1"/>
  <c r="E18" i="2"/>
  <c r="F11" i="4"/>
  <c r="H9" i="2"/>
  <c r="H10" i="2"/>
  <c r="H11" i="2"/>
  <c r="H12" i="2"/>
  <c r="H13" i="2"/>
  <c r="H14" i="2"/>
  <c r="H15" i="2"/>
  <c r="H16" i="2"/>
  <c r="H17" i="2"/>
  <c r="H17" i="7"/>
  <c r="G17" i="7"/>
  <c r="E17" i="7"/>
  <c r="H16" i="7"/>
  <c r="H15" i="7"/>
  <c r="H14" i="7"/>
  <c r="H13" i="7"/>
  <c r="H12" i="7"/>
  <c r="H11" i="7"/>
  <c r="H10" i="7"/>
  <c r="H9" i="7"/>
  <c r="H8" i="7"/>
  <c r="H18" i="2" l="1"/>
  <c r="H8" i="2" l="1"/>
</calcChain>
</file>

<file path=xl/sharedStrings.xml><?xml version="1.0" encoding="utf-8"?>
<sst xmlns="http://schemas.openxmlformats.org/spreadsheetml/2006/main" count="259" uniqueCount="102">
  <si>
    <t>National TAB</t>
  </si>
  <si>
    <t>Unit Data</t>
  </si>
  <si>
    <t>Test Data</t>
  </si>
  <si>
    <t>Manufacturer</t>
  </si>
  <si>
    <t xml:space="preserve"> </t>
  </si>
  <si>
    <t>Design</t>
  </si>
  <si>
    <t>Actual</t>
  </si>
  <si>
    <t>Model Num</t>
  </si>
  <si>
    <t>SF CFM</t>
  </si>
  <si>
    <t>Serial Num</t>
  </si>
  <si>
    <t>SF RPM</t>
  </si>
  <si>
    <t>Configuration</t>
  </si>
  <si>
    <t>RA CFM</t>
  </si>
  <si>
    <t>OA CFM</t>
  </si>
  <si>
    <t>RL VOLTAGE</t>
  </si>
  <si>
    <t xml:space="preserve">Num PreFilter </t>
  </si>
  <si>
    <t>RL AMPERAGE</t>
  </si>
  <si>
    <t xml:space="preserve">PreFilter Size </t>
  </si>
  <si>
    <t>OA Damper Position</t>
  </si>
  <si>
    <t>Brake Horsepower</t>
  </si>
  <si>
    <t xml:space="preserve">Motor Data </t>
  </si>
  <si>
    <t>Performance Data</t>
  </si>
  <si>
    <t>Motor MFG</t>
  </si>
  <si>
    <t>Frame</t>
  </si>
  <si>
    <t>Fan Suction SP</t>
  </si>
  <si>
    <t>Horsepower</t>
  </si>
  <si>
    <t>Fan Discharge SP</t>
  </si>
  <si>
    <t>Motor RPM</t>
  </si>
  <si>
    <t>Fan Total SP</t>
  </si>
  <si>
    <t>Phase</t>
  </si>
  <si>
    <t>DX Coil PD *</t>
  </si>
  <si>
    <t xml:space="preserve"> *</t>
  </si>
  <si>
    <t>Rated Voltage</t>
  </si>
  <si>
    <t>Pre Filter PD</t>
  </si>
  <si>
    <t>*combined</t>
  </si>
  <si>
    <t>Rated Amperage</t>
  </si>
  <si>
    <t>Total ESP</t>
  </si>
  <si>
    <t>Service Factor</t>
  </si>
  <si>
    <t>Asset</t>
  </si>
  <si>
    <t>Area Served</t>
  </si>
  <si>
    <t>Type</t>
  </si>
  <si>
    <t>Size</t>
  </si>
  <si>
    <t>DESIGN
CFM</t>
  </si>
  <si>
    <t>Prelim
CFM</t>
  </si>
  <si>
    <t>FINAL
CFM</t>
  </si>
  <si>
    <t>% to
design</t>
  </si>
  <si>
    <t>MFG</t>
  </si>
  <si>
    <t>CFM</t>
  </si>
  <si>
    <t>Fan RPM</t>
  </si>
  <si>
    <t>RL Voltage</t>
  </si>
  <si>
    <t>RL Amperage</t>
  </si>
  <si>
    <t>Motor Data</t>
  </si>
  <si>
    <t>Suction ESP</t>
  </si>
  <si>
    <t xml:space="preserve">Frame  </t>
  </si>
  <si>
    <t xml:space="preserve">Horsepower  </t>
  </si>
  <si>
    <t xml:space="preserve">Motor Rpm  </t>
  </si>
  <si>
    <t xml:space="preserve">Phase  </t>
  </si>
  <si>
    <t xml:space="preserve">Voltage (rated)  </t>
  </si>
  <si>
    <t xml:space="preserve">Amperage (rated)  </t>
  </si>
  <si>
    <t xml:space="preserve">Service Factor  </t>
  </si>
  <si>
    <r>
      <rPr>
        <sz val="9"/>
        <rFont val="Arial"/>
        <family val="2"/>
      </rPr>
      <t>-</t>
    </r>
  </si>
  <si>
    <t>Project: First Financial Bank Roselawn (Cincinnati, OH)</t>
  </si>
  <si>
    <t>Address: 7152 Reading Road  Cincinnati, OH  45237</t>
  </si>
  <si>
    <t>Asset:  RTU-1</t>
  </si>
  <si>
    <t>Asset:  RTU-2</t>
  </si>
  <si>
    <t>CEILING</t>
  </si>
  <si>
    <t>15W</t>
  </si>
  <si>
    <t>Asset: EF-1</t>
  </si>
  <si>
    <t>Asset: EF-3</t>
  </si>
  <si>
    <t>Asset: EF-2</t>
  </si>
  <si>
    <t>CARRIER</t>
  </si>
  <si>
    <t>48FCEA05A2A5-0A0A0</t>
  </si>
  <si>
    <t>VERTICAL</t>
  </si>
  <si>
    <t>16X25X2</t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</si>
  <si>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</si>
  <si>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</si>
  <si>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</si>
  <si>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</si>
  <si>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</si>
  <si>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</si>
  <si>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</si>
  <si>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</si>
  <si>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</si>
  <si>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SD-08</t>
  </si>
  <si>
    <t>SD-10</t>
  </si>
  <si>
    <t>Asset: RTU-1 SUPPLY</t>
  </si>
  <si>
    <t>Asset: RTU-2 SUPPLY</t>
  </si>
  <si>
    <t>RTU-1 SUPPLY</t>
  </si>
  <si>
    <t>2-1</t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</si>
  <si>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</si>
  <si>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</si>
  <si>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</si>
  <si>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</si>
  <si>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</si>
  <si>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</si>
  <si>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</si>
  <si>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</si>
  <si>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</si>
  <si>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SD-06</t>
  </si>
  <si>
    <t>Area: WOMENS RR 114</t>
  </si>
  <si>
    <t>Area: MENS RR 115</t>
  </si>
  <si>
    <t>Area: JAN CLOSET 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</si>
</sst>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i/>
      <sz val="9"/>
      <name val="Calibri"/>
      <family val="2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i/>
      <sz val="8.5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127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2" applyFont="1" applyAlignment="1">
      <alignment horizontal="left" vertical="center"/>
    </xf>
    <xf numFmtId="0" fontId="12" fillId="0" borderId="0" xfId="2" applyFont="1" applyAlignment="1">
      <alignment vertical="center"/>
    </xf>
    <xf numFmtId="0" fontId="13" fillId="0" borderId="4" xfId="3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1" fillId="0" borderId="8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3" fillId="0" borderId="9" xfId="2" applyFont="1" applyBorder="1" applyAlignment="1">
      <alignment horizontal="left" vertical="center" wrapText="1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3" fillId="0" borderId="9" xfId="3" applyFont="1" applyBorder="1" applyAlignment="1">
      <alignment vertical="center"/>
    </xf>
    <xf numFmtId="0" fontId="13" fillId="0" borderId="14" xfId="2" applyFont="1" applyBorder="1" applyAlignment="1">
      <alignment horizontal="left" vertical="center" wrapText="1"/>
    </xf>
    <xf numFmtId="0" fontId="13" fillId="0" borderId="17" xfId="3" applyFont="1" applyBorder="1" applyAlignment="1">
      <alignment vertical="center"/>
    </xf>
    <xf numFmtId="0" fontId="14" fillId="0" borderId="18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4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13" fillId="0" borderId="20" xfId="3" applyFont="1" applyBorder="1" applyAlignment="1">
      <alignment vertical="center"/>
    </xf>
    <xf numFmtId="0" fontId="13" fillId="0" borderId="9" xfId="3" applyFont="1" applyBorder="1" applyAlignment="1">
      <alignment horizontal="left" vertical="center"/>
    </xf>
    <xf numFmtId="0" fontId="14" fillId="0" borderId="12" xfId="2" applyFont="1" applyBorder="1" applyAlignment="1">
      <alignment horizontal="center" vertical="center" wrapText="1"/>
    </xf>
    <xf numFmtId="49" fontId="12" fillId="0" borderId="13" xfId="2" applyNumberFormat="1" applyFont="1" applyBorder="1" applyAlignment="1">
      <alignment horizontal="left" vertical="center" wrapText="1"/>
    </xf>
    <xf numFmtId="0" fontId="13" fillId="0" borderId="17" xfId="2" applyFont="1" applyBorder="1" applyAlignment="1">
      <alignment horizontal="left" vertical="center" wrapText="1"/>
    </xf>
    <xf numFmtId="0" fontId="12" fillId="0" borderId="21" xfId="2" applyFont="1" applyBorder="1" applyAlignment="1">
      <alignment vertical="center"/>
    </xf>
    <xf numFmtId="0" fontId="13" fillId="0" borderId="0" xfId="2" applyFont="1" applyAlignment="1">
      <alignment horizontal="left" vertical="top"/>
    </xf>
    <xf numFmtId="0" fontId="12" fillId="0" borderId="0" xfId="2" applyFont="1"/>
    <xf numFmtId="0" fontId="14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/>
    </xf>
    <xf numFmtId="0" fontId="12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22" xfId="2" applyFont="1" applyBorder="1" applyAlignment="1">
      <alignment horizontal="center" vertical="center" wrapText="1"/>
    </xf>
    <xf numFmtId="49" fontId="14" fillId="0" borderId="9" xfId="2" applyNumberFormat="1" applyFont="1" applyBorder="1" applyAlignment="1">
      <alignment horizontal="center" vertical="center"/>
    </xf>
    <xf numFmtId="0" fontId="14" fillId="0" borderId="23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/>
    </xf>
    <xf numFmtId="1" fontId="14" fillId="0" borderId="23" xfId="2" applyNumberFormat="1" applyFont="1" applyBorder="1" applyAlignment="1">
      <alignment horizontal="center" vertical="center"/>
    </xf>
    <xf numFmtId="2" fontId="14" fillId="0" borderId="24" xfId="1" applyNumberFormat="1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 wrapText="1"/>
    </xf>
    <xf numFmtId="0" fontId="14" fillId="0" borderId="25" xfId="2" applyFont="1" applyBorder="1" applyAlignment="1">
      <alignment horizontal="center" vertical="center"/>
    </xf>
    <xf numFmtId="1" fontId="14" fillId="0" borderId="25" xfId="2" applyNumberFormat="1" applyFont="1" applyBorder="1" applyAlignment="1">
      <alignment horizontal="center" vertical="center"/>
    </xf>
    <xf numFmtId="2" fontId="14" fillId="0" borderId="26" xfId="1" applyNumberFormat="1" applyFont="1" applyBorder="1" applyAlignment="1">
      <alignment horizontal="center" vertical="center"/>
    </xf>
    <xf numFmtId="49" fontId="14" fillId="0" borderId="20" xfId="2" applyNumberFormat="1" applyFont="1" applyBorder="1" applyAlignment="1">
      <alignment horizontal="center" vertical="center"/>
    </xf>
    <xf numFmtId="0" fontId="19" fillId="0" borderId="0" xfId="2" applyFont="1"/>
    <xf numFmtId="49" fontId="15" fillId="0" borderId="14" xfId="2" applyNumberFormat="1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 wrapText="1"/>
    </xf>
    <xf numFmtId="0" fontId="15" fillId="0" borderId="27" xfId="2" applyFont="1" applyBorder="1" applyAlignment="1">
      <alignment horizontal="center" vertical="center"/>
    </xf>
    <xf numFmtId="1" fontId="15" fillId="0" borderId="27" xfId="2" applyNumberFormat="1" applyFont="1" applyBorder="1" applyAlignment="1">
      <alignment horizontal="center" vertical="center"/>
    </xf>
    <xf numFmtId="0" fontId="20" fillId="0" borderId="27" xfId="2" applyFont="1" applyBorder="1"/>
    <xf numFmtId="2" fontId="20" fillId="0" borderId="28" xfId="2" applyNumberFormat="1" applyFont="1" applyBorder="1"/>
    <xf numFmtId="0" fontId="21" fillId="0" borderId="0" xfId="2" applyFont="1" applyAlignment="1">
      <alignment horizontal="right" vertical="top" wrapText="1" indent="4"/>
    </xf>
    <xf numFmtId="0" fontId="21" fillId="0" borderId="0" xfId="2" applyFont="1" applyAlignment="1">
      <alignment horizontal="right" vertical="top" wrapText="1" indent="2"/>
    </xf>
    <xf numFmtId="0" fontId="22" fillId="0" borderId="0" xfId="2" applyFont="1" applyAlignment="1">
      <alignment horizontal="right" vertical="top" wrapText="1" indent="1"/>
    </xf>
    <xf numFmtId="0" fontId="22" fillId="0" borderId="0" xfId="2" applyFont="1" applyAlignment="1">
      <alignment horizontal="left" vertical="top" wrapText="1" indent="2"/>
    </xf>
    <xf numFmtId="0" fontId="22" fillId="0" borderId="0" xfId="2" applyFont="1" applyAlignment="1">
      <alignment horizontal="center" vertical="top" wrapText="1"/>
    </xf>
    <xf numFmtId="0" fontId="23" fillId="0" borderId="0" xfId="2" applyFont="1" applyAlignment="1">
      <alignment horizontal="right" vertical="center" wrapText="1" indent="8"/>
    </xf>
    <xf numFmtId="0" fontId="24" fillId="0" borderId="0" xfId="2" applyFont="1" applyAlignment="1">
      <alignment horizontal="right" vertical="top" wrapText="1" indent="1"/>
    </xf>
    <xf numFmtId="1" fontId="24" fillId="0" borderId="0" xfId="2" applyNumberFormat="1" applyFont="1" applyAlignment="1">
      <alignment horizontal="right" vertical="top" wrapText="1" indent="1"/>
    </xf>
    <xf numFmtId="164" fontId="24" fillId="0" borderId="0" xfId="2" applyNumberFormat="1" applyFont="1" applyAlignment="1">
      <alignment horizontal="right" vertical="top" wrapText="1"/>
    </xf>
    <xf numFmtId="0" fontId="23" fillId="0" borderId="0" xfId="2" applyFont="1" applyAlignment="1">
      <alignment horizontal="right" vertical="top" wrapText="1" indent="8"/>
    </xf>
    <xf numFmtId="0" fontId="25" fillId="0" borderId="0" xfId="2" applyFont="1" applyAlignment="1">
      <alignment horizontal="left" vertical="top"/>
    </xf>
    <xf numFmtId="0" fontId="26" fillId="0" borderId="0" xfId="2" applyFont="1" applyAlignment="1">
      <alignment horizontal="left" vertical="top"/>
    </xf>
    <xf numFmtId="0" fontId="27" fillId="0" borderId="0" xfId="2" applyFont="1"/>
    <xf numFmtId="0" fontId="13" fillId="0" borderId="39" xfId="2" applyFont="1" applyBorder="1" applyAlignment="1">
      <alignment horizontal="left" vertical="center"/>
    </xf>
    <xf numFmtId="0" fontId="13" fillId="0" borderId="2" xfId="3" applyFont="1" applyBorder="1" applyAlignment="1">
      <alignment horizontal="center" vertical="center"/>
    </xf>
    <xf numFmtId="0" fontId="13" fillId="0" borderId="22" xfId="3" applyFont="1" applyBorder="1" applyAlignment="1">
      <alignment horizontal="center" vertical="center"/>
    </xf>
    <xf numFmtId="0" fontId="28" fillId="0" borderId="0" xfId="2" applyFont="1"/>
    <xf numFmtId="0" fontId="13" fillId="0" borderId="9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left" vertical="center"/>
    </xf>
    <xf numFmtId="0" fontId="13" fillId="0" borderId="14" xfId="2" applyFont="1" applyBorder="1" applyAlignment="1">
      <alignment horizontal="left" vertical="center"/>
    </xf>
    <xf numFmtId="0" fontId="14" fillId="0" borderId="18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29" fillId="0" borderId="0" xfId="2" applyFont="1" applyAlignment="1">
      <alignment horizontal="left" vertical="top"/>
    </xf>
    <xf numFmtId="1" fontId="13" fillId="0" borderId="23" xfId="2" applyNumberFormat="1" applyFont="1" applyBorder="1" applyAlignment="1">
      <alignment horizontal="center" vertical="center"/>
    </xf>
    <xf numFmtId="2" fontId="13" fillId="0" borderId="26" xfId="1" applyNumberFormat="1" applyFont="1" applyBorder="1" applyAlignment="1">
      <alignment horizontal="center" vertical="center"/>
    </xf>
    <xf numFmtId="49" fontId="13" fillId="0" borderId="9" xfId="2" applyNumberFormat="1" applyFont="1" applyBorder="1" applyAlignment="1">
      <alignment horizontal="center" vertical="center"/>
    </xf>
    <xf numFmtId="2" fontId="13" fillId="0" borderId="24" xfId="1" applyNumberFormat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9" fillId="0" borderId="0" xfId="2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1" fillId="0" borderId="29" xfId="2" applyFont="1" applyBorder="1" applyAlignment="1">
      <alignment horizontal="center" vertical="center" wrapText="1"/>
    </xf>
    <xf numFmtId="0" fontId="11" fillId="0" borderId="30" xfId="2" applyFont="1" applyBorder="1" applyAlignment="1">
      <alignment horizontal="center" vertical="center" wrapText="1"/>
    </xf>
    <xf numFmtId="0" fontId="11" fillId="0" borderId="31" xfId="2" applyFont="1" applyBorder="1" applyAlignment="1">
      <alignment horizontal="center" vertical="center" wrapText="1"/>
    </xf>
    <xf numFmtId="0" fontId="11" fillId="0" borderId="32" xfId="2" applyFont="1" applyBorder="1" applyAlignment="1">
      <alignment horizontal="center" vertical="center" wrapText="1"/>
    </xf>
    <xf numFmtId="0" fontId="11" fillId="0" borderId="33" xfId="2" applyFont="1" applyBorder="1" applyAlignment="1">
      <alignment horizontal="center" vertical="center" wrapText="1"/>
    </xf>
    <xf numFmtId="0" fontId="11" fillId="0" borderId="34" xfId="2" applyFont="1" applyBorder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 wrapText="1"/>
    </xf>
    <xf numFmtId="0" fontId="13" fillId="0" borderId="36" xfId="2" applyFont="1" applyBorder="1" applyAlignment="1">
      <alignment horizontal="left" vertical="center" wrapText="1"/>
    </xf>
    <xf numFmtId="0" fontId="14" fillId="0" borderId="37" xfId="2" applyFont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3" fillId="0" borderId="40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4" fillId="0" borderId="42" xfId="2" applyFont="1" applyBorder="1" applyAlignment="1">
      <alignment horizontal="center" vertical="center" wrapText="1"/>
    </xf>
    <xf numFmtId="0" fontId="14" fillId="0" borderId="43" xfId="2" applyFont="1" applyBorder="1" applyAlignment="1">
      <alignment horizontal="center" vertical="center" wrapText="1"/>
    </xf>
    <xf numFmtId="0" fontId="13" fillId="0" borderId="40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AA1C49B0-F5EB-4639-BD20-20A299A3EEF2}"/>
    <cellStyle name="Normal 3" xfId="3" xr:uid="{0E058068-18EB-481F-B526-52AEACDB6D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6DB7C3-C4F7-439E-8D59-E4250B6F4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E81D4E88-150B-432A-9A13-584515BF3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65628C-C95B-4018-AC8F-338858207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500B0CB9-F056-467D-B9A9-71A119827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3FB248-0D67-443A-9F5A-589F0666F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F2E9EA-A26B-41EC-9C49-4734A909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10C535-0223-4972-A440-9C932810E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2221-69AF-40E5-976E-2C8740BCAC25}">
  <sheetPr>
    <pageSetUpPr fitToPage="1"/>
  </sheetPr>
  <dimension ref="A1:M95"/>
  <sheetViews>
    <sheetView zoomScale="80" zoomScaleNormal="80" workbookViewId="0">
      <selection activeCell="G16" sqref="G16"/>
    </sheetView>
  </sheetViews>
  <sheetFormatPr defaultColWidth="9.140625" defaultRowHeight="15" x14ac:dyDescent="0.25"/>
  <cols>
    <col min="1" max="1" width="30.85546875" style="4" bestFit="1" customWidth="1"/>
    <col min="2" max="3" width="14.28515625" style="4" customWidth="1"/>
    <col min="4" max="4" width="9.140625" style="4"/>
    <col min="5" max="5" width="29.5703125" style="4" bestFit="1" customWidth="1"/>
    <col min="6" max="6" width="13.7109375" style="4" customWidth="1"/>
    <col min="7" max="7" width="14" style="4" customWidth="1"/>
    <col min="8" max="16384" width="9.140625" style="4"/>
  </cols>
  <sheetData>
    <row r="1" spans="1:13" ht="53.25" customHeight="1" x14ac:dyDescent="0.45">
      <c r="A1" s="90" t="s">
        <v>0</v>
      </c>
      <c r="B1" s="90"/>
      <c r="C1" s="90"/>
      <c r="D1" s="90"/>
      <c r="E1" s="90"/>
      <c r="F1" s="90"/>
      <c r="G1" s="90"/>
      <c r="H1" s="1"/>
      <c r="I1" s="2"/>
      <c r="J1" s="3"/>
      <c r="K1" s="3"/>
      <c r="L1" s="3"/>
      <c r="M1" s="3"/>
    </row>
    <row r="2" spans="1:13" ht="20.25" x14ac:dyDescent="0.25">
      <c r="A2" s="91" t="s">
        <v>61</v>
      </c>
      <c r="B2" s="91"/>
      <c r="C2" s="91"/>
      <c r="D2" s="91"/>
      <c r="E2" s="91"/>
      <c r="F2" s="91"/>
      <c r="G2" s="91"/>
      <c r="H2" s="5"/>
      <c r="I2" s="6"/>
      <c r="J2" s="7"/>
      <c r="K2" s="7"/>
      <c r="L2" s="7"/>
      <c r="M2" s="7"/>
    </row>
    <row r="3" spans="1:13" ht="21" x14ac:dyDescent="0.25">
      <c r="A3" s="92" t="s">
        <v>62</v>
      </c>
      <c r="B3" s="92"/>
      <c r="C3" s="92"/>
      <c r="D3" s="92"/>
      <c r="E3" s="92"/>
      <c r="F3" s="92"/>
      <c r="G3" s="92"/>
      <c r="H3" s="6"/>
      <c r="I3" s="5"/>
      <c r="J3" s="8"/>
      <c r="K3" s="8"/>
      <c r="L3" s="8"/>
      <c r="M3" s="8"/>
    </row>
    <row r="4" spans="1:13" ht="15" customHeight="1" x14ac:dyDescent="0.25">
      <c r="A4" s="93"/>
      <c r="B4" s="93"/>
      <c r="C4" s="93"/>
      <c r="D4" s="93"/>
      <c r="E4" s="93"/>
      <c r="F4" s="93"/>
      <c r="G4" s="93"/>
      <c r="H4" s="9"/>
      <c r="I4" s="9"/>
    </row>
    <row r="5" spans="1:13" ht="15" customHeight="1" x14ac:dyDescent="0.25">
      <c r="A5" s="10" t="s">
        <v>63</v>
      </c>
      <c r="B5" s="10"/>
      <c r="C5" s="10"/>
      <c r="D5" s="10"/>
      <c r="E5" s="10"/>
      <c r="F5" s="10"/>
      <c r="G5" s="10"/>
    </row>
    <row r="6" spans="1:13" ht="6.75" customHeight="1" thickBot="1" x14ac:dyDescent="0.3">
      <c r="A6" s="10"/>
      <c r="B6" s="10"/>
      <c r="C6" s="10"/>
      <c r="D6" s="10"/>
      <c r="E6" s="10"/>
      <c r="F6" s="10"/>
      <c r="G6" s="10"/>
    </row>
    <row r="7" spans="1:13" ht="20.100000000000001" customHeight="1" thickBot="1" x14ac:dyDescent="0.3">
      <c r="A7" s="94" t="s">
        <v>1</v>
      </c>
      <c r="B7" s="95"/>
      <c r="C7" s="96"/>
      <c r="D7" s="11"/>
      <c r="E7" s="94" t="s">
        <v>2</v>
      </c>
      <c r="F7" s="95"/>
      <c r="G7" s="96"/>
    </row>
    <row r="8" spans="1:13" ht="20.100000000000001" customHeight="1" thickBot="1" x14ac:dyDescent="0.3">
      <c r="A8" s="12" t="s">
        <v>3</v>
      </c>
      <c r="B8" s="97" t="s">
        <v>70</v>
      </c>
      <c r="C8" s="98"/>
      <c r="D8" s="11"/>
      <c r="E8" s="13" t="s">
        <v>4</v>
      </c>
      <c r="F8" s="14" t="s">
        <v>5</v>
      </c>
      <c r="G8" s="15" t="s">
        <v>6</v>
      </c>
    </row>
    <row r="9" spans="1:13" ht="20.100000000000001" customHeight="1" x14ac:dyDescent="0.25">
      <c r="A9" s="16" t="s">
        <v>7</v>
      </c>
      <c r="B9" s="99" t="s">
        <v>71</v>
      </c>
      <c r="C9" s="100"/>
      <c r="D9" s="11"/>
      <c r="E9" s="16" t="s">
        <v>8</v>
      </c>
      <c r="F9" s="17">
        <v>1325</v>
      </c>
      <c r="G9" s="18"/>
    </row>
    <row r="10" spans="1:13" ht="20.100000000000001" customHeight="1" x14ac:dyDescent="0.25">
      <c r="A10" s="16" t="s">
        <v>9</v>
      </c>
      <c r="B10" s="99"/>
      <c r="C10" s="100"/>
      <c r="D10" s="11"/>
      <c r="E10" s="16" t="s">
        <v>10</v>
      </c>
      <c r="F10" s="17">
        <v>2009</v>
      </c>
      <c r="G10" s="18"/>
    </row>
    <row r="11" spans="1:13" ht="20.100000000000001" customHeight="1" x14ac:dyDescent="0.25">
      <c r="A11" s="16" t="s">
        <v>11</v>
      </c>
      <c r="B11" s="99" t="s">
        <v>72</v>
      </c>
      <c r="C11" s="100"/>
      <c r="D11" s="11"/>
      <c r="E11" s="16" t="s">
        <v>12</v>
      </c>
      <c r="F11" s="17">
        <v>1138</v>
      </c>
      <c r="G11" s="19"/>
    </row>
    <row r="12" spans="1:13" ht="20.100000000000001" customHeight="1" x14ac:dyDescent="0.25">
      <c r="A12" s="16"/>
      <c r="B12" s="99"/>
      <c r="C12" s="100"/>
      <c r="D12" s="11"/>
      <c r="E12" s="16" t="s">
        <v>13</v>
      </c>
      <c r="F12" s="17">
        <v>187</v>
      </c>
      <c r="G12" s="19"/>
    </row>
    <row r="13" spans="1:13" ht="20.100000000000001" customHeight="1" x14ac:dyDescent="0.25">
      <c r="A13" s="16"/>
      <c r="B13" s="99"/>
      <c r="C13" s="100"/>
      <c r="D13" s="11"/>
      <c r="E13" s="16" t="s">
        <v>14</v>
      </c>
      <c r="F13" s="17">
        <v>208</v>
      </c>
      <c r="G13" s="19"/>
    </row>
    <row r="14" spans="1:13" ht="20.100000000000001" customHeight="1" x14ac:dyDescent="0.25">
      <c r="A14" s="16" t="s">
        <v>15</v>
      </c>
      <c r="B14" s="99">
        <v>2</v>
      </c>
      <c r="C14" s="100"/>
      <c r="D14" s="11"/>
      <c r="E14" s="16" t="s">
        <v>16</v>
      </c>
      <c r="F14" s="17">
        <v>0.71</v>
      </c>
      <c r="G14" s="19"/>
    </row>
    <row r="15" spans="1:13" ht="20.100000000000001" customHeight="1" x14ac:dyDescent="0.25">
      <c r="A15" s="16" t="s">
        <v>17</v>
      </c>
      <c r="B15" s="99" t="s">
        <v>73</v>
      </c>
      <c r="C15" s="100"/>
      <c r="D15" s="11"/>
      <c r="E15" s="20" t="s">
        <v>18</v>
      </c>
      <c r="F15" s="17"/>
      <c r="G15" s="19"/>
    </row>
    <row r="16" spans="1:13" ht="20.100000000000001" customHeight="1" thickBot="1" x14ac:dyDescent="0.3">
      <c r="A16" s="21" t="s">
        <v>4</v>
      </c>
      <c r="B16" s="101"/>
      <c r="C16" s="102"/>
      <c r="D16" s="11"/>
      <c r="E16" s="22" t="s">
        <v>19</v>
      </c>
      <c r="F16" s="23">
        <v>0.87</v>
      </c>
      <c r="G16" s="24"/>
    </row>
    <row r="17" spans="1:7" ht="20.100000000000001" customHeight="1" x14ac:dyDescent="0.25">
      <c r="A17" s="11"/>
      <c r="B17" s="11"/>
      <c r="C17" s="11"/>
      <c r="D17" s="11"/>
      <c r="E17" s="25"/>
      <c r="F17" s="26"/>
      <c r="G17" s="27"/>
    </row>
    <row r="18" spans="1:7" ht="20.100000000000001" customHeight="1" thickBot="1" x14ac:dyDescent="0.3">
      <c r="D18" s="11"/>
      <c r="E18" s="11"/>
      <c r="F18" s="11"/>
      <c r="G18" s="11"/>
    </row>
    <row r="19" spans="1:7" ht="20.100000000000001" customHeight="1" thickBot="1" x14ac:dyDescent="0.3">
      <c r="A19" s="94" t="s">
        <v>20</v>
      </c>
      <c r="B19" s="95"/>
      <c r="C19" s="96"/>
      <c r="D19" s="11"/>
      <c r="E19" s="94" t="s">
        <v>21</v>
      </c>
      <c r="F19" s="95"/>
      <c r="G19" s="96"/>
    </row>
    <row r="20" spans="1:7" ht="20.100000000000001" customHeight="1" thickBot="1" x14ac:dyDescent="0.3">
      <c r="A20" s="16" t="s">
        <v>22</v>
      </c>
      <c r="B20" s="97"/>
      <c r="C20" s="98"/>
      <c r="D20" s="11"/>
      <c r="E20" s="13" t="s">
        <v>4</v>
      </c>
      <c r="F20" s="14" t="s">
        <v>5</v>
      </c>
      <c r="G20" s="15" t="s">
        <v>6</v>
      </c>
    </row>
    <row r="21" spans="1:7" ht="20.100000000000001" customHeight="1" x14ac:dyDescent="0.25">
      <c r="A21" s="16" t="s">
        <v>23</v>
      </c>
      <c r="B21" s="99"/>
      <c r="C21" s="100"/>
      <c r="D21" s="11"/>
      <c r="E21" s="20" t="s">
        <v>24</v>
      </c>
      <c r="F21" s="17"/>
      <c r="G21" s="18"/>
    </row>
    <row r="22" spans="1:7" ht="20.100000000000001" customHeight="1" x14ac:dyDescent="0.25">
      <c r="A22" s="16" t="s">
        <v>25</v>
      </c>
      <c r="B22" s="99"/>
      <c r="C22" s="100"/>
      <c r="D22" s="11"/>
      <c r="E22" s="20" t="s">
        <v>26</v>
      </c>
      <c r="F22" s="17"/>
      <c r="G22" s="19"/>
    </row>
    <row r="23" spans="1:7" ht="20.100000000000001" customHeight="1" x14ac:dyDescent="0.25">
      <c r="A23" s="16" t="s">
        <v>27</v>
      </c>
      <c r="B23" s="99"/>
      <c r="C23" s="100"/>
      <c r="D23" s="11"/>
      <c r="E23" s="28" t="s">
        <v>28</v>
      </c>
      <c r="F23" s="17">
        <v>0.82</v>
      </c>
      <c r="G23" s="19"/>
    </row>
    <row r="24" spans="1:7" ht="20.100000000000001" customHeight="1" x14ac:dyDescent="0.25">
      <c r="A24" s="16" t="s">
        <v>29</v>
      </c>
      <c r="B24" s="99">
        <v>3</v>
      </c>
      <c r="C24" s="100"/>
      <c r="D24" s="11"/>
      <c r="E24" s="29" t="s">
        <v>30</v>
      </c>
      <c r="F24" s="30"/>
      <c r="G24" s="31" t="s">
        <v>31</v>
      </c>
    </row>
    <row r="25" spans="1:7" ht="20.100000000000001" customHeight="1" x14ac:dyDescent="0.25">
      <c r="A25" s="16" t="s">
        <v>32</v>
      </c>
      <c r="B25" s="99">
        <v>208</v>
      </c>
      <c r="C25" s="100"/>
      <c r="D25" s="11"/>
      <c r="E25" s="29" t="s">
        <v>33</v>
      </c>
      <c r="F25" s="30"/>
      <c r="G25" s="31" t="s">
        <v>34</v>
      </c>
    </row>
    <row r="26" spans="1:7" ht="20.100000000000001" customHeight="1" thickBot="1" x14ac:dyDescent="0.3">
      <c r="A26" s="16" t="s">
        <v>35</v>
      </c>
      <c r="B26" s="99">
        <v>0.71</v>
      </c>
      <c r="C26" s="100"/>
      <c r="D26" s="11"/>
      <c r="E26" s="22" t="s">
        <v>36</v>
      </c>
      <c r="F26" s="23">
        <v>0.75</v>
      </c>
      <c r="G26" s="24"/>
    </row>
    <row r="27" spans="1:7" ht="20.100000000000001" customHeight="1" thickBot="1" x14ac:dyDescent="0.3">
      <c r="A27" s="32" t="s">
        <v>37</v>
      </c>
      <c r="B27" s="101"/>
      <c r="C27" s="102"/>
      <c r="D27" s="33"/>
    </row>
    <row r="28" spans="1:7" ht="20.100000000000001" customHeight="1" x14ac:dyDescent="0.25">
      <c r="A28" s="25" t="s">
        <v>4</v>
      </c>
      <c r="F28" s="26"/>
      <c r="G28" s="27"/>
    </row>
    <row r="29" spans="1:7" x14ac:dyDescent="0.25">
      <c r="D29" s="11"/>
      <c r="E29" s="11"/>
      <c r="F29" s="11"/>
      <c r="G29" s="11"/>
    </row>
    <row r="30" spans="1:7" ht="15.75" x14ac:dyDescent="0.25">
      <c r="A30" s="34"/>
      <c r="D30" s="35"/>
      <c r="E30" s="35"/>
      <c r="F30" s="35"/>
      <c r="G30" s="35"/>
    </row>
    <row r="31" spans="1:7" ht="15.75" x14ac:dyDescent="0.25">
      <c r="A31" s="36"/>
      <c r="B31" s="35"/>
      <c r="C31" s="35"/>
      <c r="D31" s="35"/>
      <c r="E31" s="35"/>
      <c r="F31" s="35"/>
      <c r="G31" s="35"/>
    </row>
    <row r="32" spans="1:7" x14ac:dyDescent="0.25">
      <c r="A32" s="37"/>
    </row>
    <row r="33" spans="1:1" x14ac:dyDescent="0.25">
      <c r="A33" s="37"/>
    </row>
    <row r="34" spans="1:1" x14ac:dyDescent="0.25">
      <c r="A34" s="38"/>
    </row>
    <row r="35" spans="1:1" x14ac:dyDescent="0.25">
      <c r="A35" s="39"/>
    </row>
    <row r="36" spans="1:1" x14ac:dyDescent="0.25">
      <c r="A36" s="38"/>
    </row>
    <row r="37" spans="1:1" x14ac:dyDescent="0.25">
      <c r="A37" s="39"/>
    </row>
    <row r="38" spans="1:1" x14ac:dyDescent="0.25">
      <c r="A38" s="38"/>
    </row>
    <row r="39" spans="1:1" x14ac:dyDescent="0.25">
      <c r="A39" s="39"/>
    </row>
    <row r="40" spans="1:1" x14ac:dyDescent="0.25">
      <c r="A40" s="38"/>
    </row>
    <row r="41" spans="1:1" x14ac:dyDescent="0.25">
      <c r="A41" s="39"/>
    </row>
    <row r="42" spans="1:1" x14ac:dyDescent="0.25">
      <c r="A42" s="38"/>
    </row>
    <row r="43" spans="1:1" x14ac:dyDescent="0.25">
      <c r="A43" s="39"/>
    </row>
    <row r="44" spans="1:1" x14ac:dyDescent="0.25">
      <c r="A44" s="38"/>
    </row>
    <row r="45" spans="1:1" x14ac:dyDescent="0.25">
      <c r="A45" s="39"/>
    </row>
    <row r="46" spans="1:1" x14ac:dyDescent="0.25">
      <c r="A46" s="38"/>
    </row>
    <row r="47" spans="1:1" x14ac:dyDescent="0.25">
      <c r="A47" s="39"/>
    </row>
    <row r="48" spans="1:1" x14ac:dyDescent="0.25">
      <c r="A48" s="38"/>
    </row>
    <row r="49" spans="1:1" x14ac:dyDescent="0.25">
      <c r="A49" s="39"/>
    </row>
    <row r="50" spans="1:1" x14ac:dyDescent="0.25">
      <c r="A50" s="38"/>
    </row>
    <row r="51" spans="1:1" x14ac:dyDescent="0.25">
      <c r="A51" s="39"/>
    </row>
    <row r="52" spans="1:1" x14ac:dyDescent="0.25">
      <c r="A52" s="38"/>
    </row>
    <row r="53" spans="1:1" x14ac:dyDescent="0.25">
      <c r="A53" s="39"/>
    </row>
    <row r="54" spans="1:1" x14ac:dyDescent="0.25">
      <c r="A54" s="38"/>
    </row>
    <row r="55" spans="1:1" x14ac:dyDescent="0.25">
      <c r="A55" s="39"/>
    </row>
    <row r="56" spans="1:1" x14ac:dyDescent="0.25">
      <c r="A56" s="40"/>
    </row>
    <row r="57" spans="1:1" x14ac:dyDescent="0.25">
      <c r="A57" s="40"/>
    </row>
    <row r="58" spans="1:1" x14ac:dyDescent="0.25">
      <c r="A58" s="38"/>
    </row>
    <row r="59" spans="1:1" x14ac:dyDescent="0.25">
      <c r="A59" s="38"/>
    </row>
    <row r="60" spans="1:1" x14ac:dyDescent="0.25">
      <c r="A60" s="38"/>
    </row>
    <row r="61" spans="1:1" x14ac:dyDescent="0.25">
      <c r="A61" s="38"/>
    </row>
    <row r="62" spans="1:1" x14ac:dyDescent="0.25">
      <c r="A62" s="39"/>
    </row>
    <row r="63" spans="1:1" x14ac:dyDescent="0.25">
      <c r="A63" s="39"/>
    </row>
    <row r="64" spans="1:1" x14ac:dyDescent="0.25">
      <c r="A64" s="38"/>
    </row>
    <row r="65" spans="1:1" x14ac:dyDescent="0.25">
      <c r="A65" s="38"/>
    </row>
    <row r="66" spans="1:1" x14ac:dyDescent="0.25">
      <c r="A66" s="38"/>
    </row>
    <row r="67" spans="1:1" x14ac:dyDescent="0.25">
      <c r="A67" s="39"/>
    </row>
    <row r="68" spans="1:1" x14ac:dyDescent="0.25">
      <c r="A68" s="38"/>
    </row>
    <row r="69" spans="1:1" x14ac:dyDescent="0.25">
      <c r="A69" s="39"/>
    </row>
    <row r="70" spans="1:1" x14ac:dyDescent="0.25">
      <c r="A70" s="38"/>
    </row>
    <row r="71" spans="1:1" x14ac:dyDescent="0.25">
      <c r="A71" s="39"/>
    </row>
    <row r="72" spans="1:1" x14ac:dyDescent="0.25">
      <c r="A72" s="38"/>
    </row>
    <row r="73" spans="1:1" x14ac:dyDescent="0.25">
      <c r="A73" s="39"/>
    </row>
    <row r="74" spans="1:1" x14ac:dyDescent="0.25">
      <c r="A74" s="38"/>
    </row>
    <row r="75" spans="1:1" x14ac:dyDescent="0.25">
      <c r="A75" s="39"/>
    </row>
    <row r="76" spans="1:1" x14ac:dyDescent="0.25">
      <c r="A76" s="38"/>
    </row>
    <row r="77" spans="1:1" x14ac:dyDescent="0.25">
      <c r="A77" s="39"/>
    </row>
    <row r="78" spans="1:1" x14ac:dyDescent="0.25">
      <c r="A78" s="38"/>
    </row>
    <row r="79" spans="1:1" x14ac:dyDescent="0.25">
      <c r="A79" s="39"/>
    </row>
    <row r="80" spans="1:1" x14ac:dyDescent="0.25">
      <c r="A80" s="38"/>
    </row>
    <row r="81" spans="1:1" x14ac:dyDescent="0.25">
      <c r="A81" s="39"/>
    </row>
    <row r="82" spans="1:1" x14ac:dyDescent="0.25">
      <c r="A82" s="38"/>
    </row>
    <row r="83" spans="1:1" x14ac:dyDescent="0.25">
      <c r="A83" s="39"/>
    </row>
    <row r="84" spans="1:1" x14ac:dyDescent="0.25">
      <c r="A84" s="38"/>
    </row>
    <row r="85" spans="1:1" x14ac:dyDescent="0.25">
      <c r="A85" s="39"/>
    </row>
    <row r="86" spans="1:1" x14ac:dyDescent="0.25">
      <c r="A86" s="38"/>
    </row>
    <row r="87" spans="1:1" x14ac:dyDescent="0.25">
      <c r="A87" s="39"/>
    </row>
    <row r="88" spans="1:1" x14ac:dyDescent="0.25">
      <c r="A88" s="38"/>
    </row>
    <row r="89" spans="1:1" x14ac:dyDescent="0.25">
      <c r="A89" s="39"/>
    </row>
    <row r="90" spans="1:1" x14ac:dyDescent="0.25">
      <c r="A90" s="38"/>
    </row>
    <row r="91" spans="1:1" x14ac:dyDescent="0.25">
      <c r="A91" s="39"/>
    </row>
    <row r="92" spans="1:1" x14ac:dyDescent="0.25">
      <c r="A92" s="38"/>
    </row>
    <row r="93" spans="1:1" x14ac:dyDescent="0.25">
      <c r="A93" s="39"/>
    </row>
    <row r="94" spans="1:1" x14ac:dyDescent="0.25">
      <c r="A94" s="38"/>
    </row>
    <row r="95" spans="1:1" x14ac:dyDescent="0.25">
      <c r="A95" s="39"/>
    </row>
  </sheetData>
  <mergeCells count="25">
    <mergeCell ref="E19:G19"/>
    <mergeCell ref="B27:C27"/>
    <mergeCell ref="B21:C21"/>
    <mergeCell ref="B22:C22"/>
    <mergeCell ref="B23:C23"/>
    <mergeCell ref="B24:C24"/>
    <mergeCell ref="B25:C25"/>
    <mergeCell ref="B26:C26"/>
    <mergeCell ref="B20:C20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9:C19"/>
    <mergeCell ref="A1:G1"/>
    <mergeCell ref="A2:G2"/>
    <mergeCell ref="A3:G3"/>
    <mergeCell ref="A4:G4"/>
    <mergeCell ref="A7:C7"/>
    <mergeCell ref="E7:G7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B3F86-971D-4A9B-A76A-8E0CA1D3743C}">
  <sheetPr>
    <pageSetUpPr fitToPage="1"/>
  </sheetPr>
  <dimension ref="A1:M57"/>
  <sheetViews>
    <sheetView zoomScale="80" zoomScaleNormal="80" workbookViewId="0">
      <selection activeCell="P18" sqref="P1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90" t="s">
        <v>0</v>
      </c>
      <c r="B1" s="90"/>
      <c r="C1" s="90"/>
      <c r="D1" s="90"/>
      <c r="E1" s="90"/>
      <c r="F1" s="90"/>
      <c r="G1" s="90"/>
      <c r="H1" s="90"/>
      <c r="I1" s="1"/>
      <c r="J1" s="1"/>
      <c r="K1" s="1"/>
      <c r="L1" s="1"/>
      <c r="M1" s="3"/>
    </row>
    <row r="2" spans="1:13" ht="20.25" x14ac:dyDescent="0.25">
      <c r="A2" s="91" t="s">
        <v>61</v>
      </c>
      <c r="B2" s="91"/>
      <c r="C2" s="91"/>
      <c r="D2" s="91"/>
      <c r="E2" s="91"/>
      <c r="F2" s="91"/>
      <c r="G2" s="91"/>
      <c r="H2" s="91"/>
      <c r="I2" s="5"/>
      <c r="J2" s="5"/>
      <c r="K2" s="5"/>
      <c r="L2" s="5"/>
      <c r="M2" s="7"/>
    </row>
    <row r="3" spans="1:13" ht="21" x14ac:dyDescent="0.25">
      <c r="A3" s="92" t="s">
        <v>62</v>
      </c>
      <c r="B3" s="92"/>
      <c r="C3" s="92"/>
      <c r="D3" s="92"/>
      <c r="E3" s="92"/>
      <c r="F3" s="92"/>
      <c r="G3" s="92"/>
      <c r="H3" s="92"/>
      <c r="I3" s="6"/>
      <c r="J3" s="6"/>
      <c r="K3" s="6"/>
      <c r="L3" s="6"/>
      <c r="M3" s="8"/>
    </row>
    <row r="4" spans="1:13" ht="15" customHeight="1" x14ac:dyDescent="0.25">
      <c r="A4" s="93"/>
      <c r="B4" s="93"/>
      <c r="C4" s="93"/>
      <c r="D4" s="93"/>
      <c r="E4" s="93"/>
      <c r="F4" s="93"/>
      <c r="G4" s="93"/>
      <c r="H4" s="93"/>
      <c r="I4" s="9"/>
      <c r="J4" s="9"/>
      <c r="K4" s="9"/>
      <c r="L4" s="9"/>
    </row>
    <row r="5" spans="1:13" ht="15" customHeight="1" x14ac:dyDescent="0.25">
      <c r="A5" s="103" t="s">
        <v>85</v>
      </c>
      <c r="B5" s="103"/>
      <c r="C5" s="103"/>
      <c r="D5" s="103"/>
      <c r="E5" s="41"/>
      <c r="F5" s="41"/>
      <c r="G5" s="41"/>
      <c r="H5" s="42"/>
      <c r="I5" s="42"/>
      <c r="J5" s="42"/>
      <c r="K5" s="42"/>
      <c r="L5" s="42"/>
    </row>
    <row r="6" spans="1:13" ht="6.75" customHeight="1" thickBot="1" x14ac:dyDescent="0.3">
      <c r="A6" s="43"/>
      <c r="B6" s="43"/>
      <c r="C6" s="43"/>
      <c r="D6" s="43"/>
      <c r="E6" s="43"/>
      <c r="F6" s="43"/>
      <c r="G6" s="43"/>
      <c r="H6" s="42"/>
      <c r="I6" s="42"/>
      <c r="J6" s="42"/>
      <c r="K6" s="42"/>
      <c r="L6" s="42"/>
    </row>
    <row r="7" spans="1:13" ht="54.75" thickBot="1" x14ac:dyDescent="0.3">
      <c r="A7" s="44" t="s">
        <v>38</v>
      </c>
      <c r="B7" s="44" t="s">
        <v>39</v>
      </c>
      <c r="C7" s="44" t="s">
        <v>40</v>
      </c>
      <c r="D7" s="44" t="s">
        <v>41</v>
      </c>
      <c r="E7" s="44" t="s">
        <v>42</v>
      </c>
      <c r="F7" s="44" t="s">
        <v>43</v>
      </c>
      <c r="G7" s="44" t="s">
        <v>44</v>
      </c>
      <c r="H7" s="44" t="s">
        <v>45</v>
      </c>
    </row>
    <row r="8" spans="1:13" ht="20.100000000000001" customHeight="1" x14ac:dyDescent="0.25">
      <c r="A8" s="45" t="s">
        <v>74</v>
      </c>
      <c r="B8" s="46">
        <v>103</v>
      </c>
      <c r="C8" s="47" t="s">
        <v>83</v>
      </c>
      <c r="D8" s="48">
        <v>8</v>
      </c>
      <c r="E8" s="48">
        <v>100</v>
      </c>
      <c r="F8" s="48"/>
      <c r="G8" s="48"/>
      <c r="H8" s="49">
        <f t="shared" ref="H8:H17" si="0">G8/E8</f>
        <v>0</v>
      </c>
    </row>
    <row r="9" spans="1:13" ht="20.100000000000001" customHeight="1" x14ac:dyDescent="0.25">
      <c r="A9" s="45" t="s">
        <v>75</v>
      </c>
      <c r="B9" s="46">
        <v>104</v>
      </c>
      <c r="C9" s="47" t="s">
        <v>83</v>
      </c>
      <c r="D9" s="48">
        <v>8</v>
      </c>
      <c r="E9" s="48">
        <v>100</v>
      </c>
      <c r="F9" s="48"/>
      <c r="G9" s="48"/>
      <c r="H9" s="49">
        <f t="shared" si="0"/>
        <v>0</v>
      </c>
    </row>
    <row r="10" spans="1:13" ht="20.100000000000001" customHeight="1" x14ac:dyDescent="0.25">
      <c r="A10" s="45" t="s">
        <v>76</v>
      </c>
      <c r="B10" s="46">
        <v>102</v>
      </c>
      <c r="C10" s="47" t="s">
        <v>84</v>
      </c>
      <c r="D10" s="48">
        <v>10</v>
      </c>
      <c r="E10" s="48">
        <v>225</v>
      </c>
      <c r="F10" s="48"/>
      <c r="G10" s="48"/>
      <c r="H10" s="49">
        <f t="shared" si="0"/>
        <v>0</v>
      </c>
    </row>
    <row r="11" spans="1:13" ht="20.100000000000001" customHeight="1" x14ac:dyDescent="0.25">
      <c r="A11" s="45" t="s">
        <v>77</v>
      </c>
      <c r="B11" s="46">
        <v>102</v>
      </c>
      <c r="C11" s="47" t="s">
        <v>84</v>
      </c>
      <c r="D11" s="48">
        <v>10</v>
      </c>
      <c r="E11" s="48">
        <v>225</v>
      </c>
      <c r="F11" s="48"/>
      <c r="G11" s="48"/>
      <c r="H11" s="49">
        <f t="shared" si="0"/>
        <v>0</v>
      </c>
    </row>
    <row r="12" spans="1:13" s="55" customFormat="1" ht="20.100000000000001" customHeight="1" x14ac:dyDescent="0.25">
      <c r="A12" s="45" t="s">
        <v>78</v>
      </c>
      <c r="B12" s="46">
        <v>105</v>
      </c>
      <c r="C12" s="47" t="s">
        <v>84</v>
      </c>
      <c r="D12" s="48">
        <v>10</v>
      </c>
      <c r="E12" s="48">
        <v>225</v>
      </c>
      <c r="F12" s="48"/>
      <c r="G12" s="48"/>
      <c r="H12" s="49">
        <f t="shared" si="0"/>
        <v>0</v>
      </c>
    </row>
    <row r="13" spans="1:13" s="55" customFormat="1" ht="20.100000000000001" customHeight="1" x14ac:dyDescent="0.25">
      <c r="A13" s="45" t="s">
        <v>79</v>
      </c>
      <c r="B13" s="46">
        <v>110</v>
      </c>
      <c r="C13" s="47" t="s">
        <v>83</v>
      </c>
      <c r="D13" s="48">
        <v>8</v>
      </c>
      <c r="E13" s="48">
        <v>100</v>
      </c>
      <c r="F13" s="48"/>
      <c r="G13" s="48"/>
      <c r="H13" s="53">
        <f t="shared" si="0"/>
        <v>0</v>
      </c>
    </row>
    <row r="14" spans="1:13" s="55" customFormat="1" ht="20.100000000000001" customHeight="1" x14ac:dyDescent="0.25">
      <c r="A14" s="45" t="s">
        <v>80</v>
      </c>
      <c r="B14" s="50">
        <v>111</v>
      </c>
      <c r="C14" s="47" t="s">
        <v>83</v>
      </c>
      <c r="D14" s="48">
        <v>8</v>
      </c>
      <c r="E14" s="48">
        <v>125</v>
      </c>
      <c r="F14" s="52"/>
      <c r="G14" s="52"/>
      <c r="H14" s="53">
        <f t="shared" si="0"/>
        <v>0</v>
      </c>
    </row>
    <row r="15" spans="1:13" s="55" customFormat="1" ht="20.100000000000001" customHeight="1" x14ac:dyDescent="0.25">
      <c r="A15" s="45" t="s">
        <v>81</v>
      </c>
      <c r="B15" s="50">
        <v>109</v>
      </c>
      <c r="C15" s="47" t="s">
        <v>83</v>
      </c>
      <c r="D15" s="48">
        <v>8</v>
      </c>
      <c r="E15" s="48">
        <v>100</v>
      </c>
      <c r="F15" s="52"/>
      <c r="G15" s="52"/>
      <c r="H15" s="53">
        <f t="shared" si="0"/>
        <v>0</v>
      </c>
    </row>
    <row r="16" spans="1:13" s="55" customFormat="1" ht="20.100000000000001" customHeight="1" x14ac:dyDescent="0.25">
      <c r="A16" s="45" t="s">
        <v>82</v>
      </c>
      <c r="B16" s="50">
        <v>108</v>
      </c>
      <c r="C16" s="47" t="s">
        <v>83</v>
      </c>
      <c r="D16" s="48">
        <v>8</v>
      </c>
      <c r="E16" s="48">
        <v>125</v>
      </c>
      <c r="F16" s="52"/>
      <c r="G16" s="52"/>
      <c r="H16" s="53">
        <f t="shared" si="0"/>
        <v>0</v>
      </c>
    </row>
    <row r="17" spans="1:8" ht="20.100000000000001" customHeight="1" x14ac:dyDescent="0.25">
      <c r="A17" s="88" t="s">
        <v>87</v>
      </c>
      <c r="B17" s="50"/>
      <c r="C17" s="51"/>
      <c r="D17" s="52"/>
      <c r="E17" s="86">
        <f>SUM(E8:E16)</f>
        <v>1325</v>
      </c>
      <c r="F17" s="52"/>
      <c r="G17" s="86">
        <f>SUM(G8:G16)</f>
        <v>0</v>
      </c>
      <c r="H17" s="87">
        <f t="shared" si="0"/>
        <v>0</v>
      </c>
    </row>
    <row r="18" spans="1:8" ht="20.100000000000001" customHeight="1" x14ac:dyDescent="0.25">
      <c r="A18" s="54"/>
      <c r="B18" s="50"/>
      <c r="C18" s="51"/>
      <c r="D18" s="52"/>
      <c r="E18" s="52"/>
      <c r="F18" s="52"/>
      <c r="G18" s="52"/>
      <c r="H18" s="53"/>
    </row>
    <row r="19" spans="1:8" ht="20.100000000000001" customHeight="1" x14ac:dyDescent="0.25">
      <c r="A19" s="45"/>
      <c r="B19" s="46"/>
      <c r="C19" s="47"/>
      <c r="D19" s="48"/>
      <c r="E19" s="48"/>
      <c r="F19" s="48"/>
      <c r="G19" s="48"/>
      <c r="H19" s="53"/>
    </row>
    <row r="20" spans="1:8" s="55" customFormat="1" ht="20.100000000000001" customHeight="1" x14ac:dyDescent="0.25">
      <c r="A20" s="45"/>
      <c r="B20" s="50"/>
      <c r="C20" s="51"/>
      <c r="D20" s="52"/>
      <c r="E20" s="52"/>
      <c r="F20" s="52"/>
      <c r="G20" s="52"/>
      <c r="H20" s="53"/>
    </row>
    <row r="21" spans="1:8" ht="20.100000000000001" customHeight="1" x14ac:dyDescent="0.25">
      <c r="A21" s="45"/>
      <c r="B21" s="50"/>
      <c r="C21" s="51"/>
      <c r="D21" s="52"/>
      <c r="E21" s="52"/>
      <c r="F21" s="52"/>
      <c r="G21" s="52"/>
      <c r="H21" s="53"/>
    </row>
    <row r="22" spans="1:8" ht="20.100000000000001" customHeight="1" x14ac:dyDescent="0.25">
      <c r="A22" s="45"/>
      <c r="B22" s="50"/>
      <c r="C22" s="51"/>
      <c r="D22" s="52"/>
      <c r="E22" s="52"/>
      <c r="F22" s="52"/>
      <c r="G22" s="52"/>
      <c r="H22" s="53"/>
    </row>
    <row r="23" spans="1:8" ht="20.100000000000001" customHeight="1" x14ac:dyDescent="0.25">
      <c r="A23" s="45"/>
      <c r="B23" s="50"/>
      <c r="C23" s="51"/>
      <c r="D23" s="52"/>
      <c r="E23" s="52"/>
      <c r="F23" s="52"/>
      <c r="G23" s="52"/>
      <c r="H23" s="53"/>
    </row>
    <row r="24" spans="1:8" ht="20.100000000000001" customHeight="1" x14ac:dyDescent="0.25">
      <c r="A24" s="45"/>
      <c r="B24" s="50"/>
      <c r="C24" s="51"/>
      <c r="D24" s="52"/>
      <c r="E24" s="52"/>
      <c r="F24" s="52"/>
      <c r="G24" s="52"/>
      <c r="H24" s="53"/>
    </row>
    <row r="25" spans="1:8" ht="20.100000000000001" customHeight="1" x14ac:dyDescent="0.25">
      <c r="A25" s="45"/>
      <c r="B25" s="50"/>
      <c r="C25" s="51"/>
      <c r="D25" s="52"/>
      <c r="E25" s="52"/>
      <c r="F25" s="52"/>
      <c r="G25" s="52"/>
      <c r="H25" s="53"/>
    </row>
    <row r="26" spans="1:8" ht="20.100000000000001" customHeight="1" x14ac:dyDescent="0.25">
      <c r="A26" s="45"/>
      <c r="B26" s="50"/>
      <c r="C26" s="51"/>
      <c r="D26" s="52"/>
      <c r="E26" s="52"/>
      <c r="F26" s="52"/>
      <c r="G26" s="52"/>
      <c r="H26" s="53"/>
    </row>
    <row r="27" spans="1:8" ht="20.100000000000001" customHeight="1" x14ac:dyDescent="0.25">
      <c r="A27" s="45"/>
      <c r="B27" s="50"/>
      <c r="C27" s="51"/>
      <c r="D27" s="52"/>
      <c r="E27" s="52"/>
      <c r="F27" s="52"/>
      <c r="G27" s="52"/>
      <c r="H27" s="53"/>
    </row>
    <row r="28" spans="1:8" ht="20.100000000000001" customHeight="1" x14ac:dyDescent="0.25">
      <c r="A28" s="45"/>
      <c r="B28" s="50"/>
      <c r="C28" s="51"/>
      <c r="D28" s="52"/>
      <c r="E28" s="52"/>
      <c r="F28" s="52"/>
      <c r="G28" s="52"/>
      <c r="H28" s="53"/>
    </row>
    <row r="29" spans="1:8" ht="20.100000000000001" customHeight="1" x14ac:dyDescent="0.25">
      <c r="A29" s="45"/>
      <c r="B29" s="50"/>
      <c r="C29" s="51"/>
      <c r="D29" s="52"/>
      <c r="E29" s="52"/>
      <c r="F29" s="52"/>
      <c r="G29" s="52"/>
      <c r="H29" s="53"/>
    </row>
    <row r="30" spans="1:8" ht="20.100000000000001" customHeight="1" x14ac:dyDescent="0.25">
      <c r="A30" s="45"/>
      <c r="B30" s="50"/>
      <c r="C30" s="51"/>
      <c r="D30" s="52"/>
      <c r="E30" s="52"/>
      <c r="F30" s="52"/>
      <c r="G30" s="52"/>
      <c r="H30" s="53"/>
    </row>
    <row r="31" spans="1:8" ht="20.100000000000001" customHeight="1" x14ac:dyDescent="0.25">
      <c r="A31" s="45"/>
      <c r="B31" s="50"/>
      <c r="C31" s="51"/>
      <c r="D31" s="52"/>
      <c r="E31" s="52"/>
      <c r="F31" s="52"/>
      <c r="G31" s="52"/>
      <c r="H31" s="53"/>
    </row>
    <row r="32" spans="1:8" ht="20.100000000000001" customHeight="1" x14ac:dyDescent="0.25">
      <c r="A32" s="45"/>
      <c r="B32" s="50"/>
      <c r="C32" s="51"/>
      <c r="D32" s="52"/>
      <c r="E32" s="52"/>
      <c r="F32" s="52"/>
      <c r="G32" s="52"/>
      <c r="H32" s="53"/>
    </row>
    <row r="33" spans="1:8" ht="20.100000000000001" customHeight="1" x14ac:dyDescent="0.25">
      <c r="A33" s="45"/>
      <c r="B33" s="50"/>
      <c r="C33" s="51"/>
      <c r="D33" s="52"/>
      <c r="E33" s="52"/>
      <c r="F33" s="52"/>
      <c r="G33" s="52"/>
      <c r="H33" s="53"/>
    </row>
    <row r="34" spans="1:8" ht="20.100000000000001" customHeight="1" x14ac:dyDescent="0.25">
      <c r="A34" s="45"/>
      <c r="B34" s="50"/>
      <c r="C34" s="51"/>
      <c r="D34" s="52"/>
      <c r="E34" s="52"/>
      <c r="F34" s="52"/>
      <c r="G34" s="52"/>
      <c r="H34" s="53"/>
    </row>
    <row r="35" spans="1:8" ht="20.100000000000001" customHeight="1" x14ac:dyDescent="0.25">
      <c r="A35" s="45"/>
      <c r="B35" s="50"/>
      <c r="C35" s="51"/>
      <c r="D35" s="52"/>
      <c r="E35" s="52"/>
      <c r="F35" s="52"/>
      <c r="G35" s="52"/>
      <c r="H35" s="53"/>
    </row>
    <row r="36" spans="1:8" ht="20.100000000000001" customHeight="1" x14ac:dyDescent="0.25">
      <c r="A36" s="45"/>
      <c r="B36" s="50"/>
      <c r="C36" s="51"/>
      <c r="D36" s="52"/>
      <c r="E36" s="52"/>
      <c r="F36" s="52"/>
      <c r="G36" s="52"/>
      <c r="H36" s="53"/>
    </row>
    <row r="37" spans="1:8" ht="20.100000000000001" customHeight="1" x14ac:dyDescent="0.25">
      <c r="A37" s="45"/>
      <c r="B37" s="50"/>
      <c r="C37" s="51"/>
      <c r="D37" s="52"/>
      <c r="E37" s="52"/>
      <c r="F37" s="52"/>
      <c r="G37" s="52"/>
      <c r="H37" s="53"/>
    </row>
    <row r="38" spans="1:8" ht="20.100000000000001" customHeight="1" x14ac:dyDescent="0.25">
      <c r="A38" s="45"/>
      <c r="B38" s="50"/>
      <c r="C38" s="51"/>
      <c r="D38" s="52"/>
      <c r="E38" s="52"/>
      <c r="F38" s="52"/>
      <c r="G38" s="52"/>
      <c r="H38" s="53"/>
    </row>
    <row r="39" spans="1:8" ht="20.100000000000001" customHeight="1" thickBot="1" x14ac:dyDescent="0.3">
      <c r="A39" s="56"/>
      <c r="B39" s="57"/>
      <c r="C39" s="58"/>
      <c r="D39" s="59"/>
      <c r="E39" s="60"/>
      <c r="F39" s="59"/>
      <c r="G39" s="60"/>
      <c r="H39" s="61"/>
    </row>
    <row r="40" spans="1:8" ht="20.100000000000001" customHeight="1" x14ac:dyDescent="0.25">
      <c r="A40" s="62"/>
      <c r="B40" s="63"/>
      <c r="C40" s="64"/>
      <c r="D40" s="64"/>
      <c r="E40" s="65"/>
      <c r="F40" s="64"/>
      <c r="G40" s="66"/>
      <c r="H40" s="66"/>
    </row>
    <row r="41" spans="1:8" ht="20.100000000000001" customHeight="1" x14ac:dyDescent="0.25">
      <c r="A41" s="67"/>
      <c r="B41" s="67"/>
      <c r="C41" s="68"/>
      <c r="D41" s="69"/>
      <c r="E41" s="69"/>
      <c r="F41" s="69"/>
      <c r="G41" s="69"/>
      <c r="H41" s="70"/>
    </row>
    <row r="42" spans="1:8" ht="20.100000000000001" customHeight="1" x14ac:dyDescent="0.25">
      <c r="A42" s="67"/>
      <c r="B42" s="67"/>
      <c r="C42" s="68"/>
      <c r="D42" s="69"/>
      <c r="E42" s="69"/>
      <c r="F42" s="69"/>
      <c r="G42" s="69"/>
      <c r="H42" s="70"/>
    </row>
    <row r="43" spans="1:8" ht="20.100000000000001" customHeight="1" x14ac:dyDescent="0.25">
      <c r="A43" s="67"/>
      <c r="B43" s="67"/>
      <c r="C43" s="68"/>
      <c r="D43" s="69"/>
      <c r="E43" s="69"/>
      <c r="F43" s="69"/>
      <c r="G43" s="69"/>
      <c r="H43" s="70"/>
    </row>
    <row r="44" spans="1:8" ht="20.100000000000001" customHeight="1" x14ac:dyDescent="0.25">
      <c r="A44" s="71"/>
      <c r="B44" s="71"/>
      <c r="C44" s="68"/>
      <c r="D44" s="69"/>
      <c r="E44" s="69"/>
      <c r="F44" s="69"/>
      <c r="G44" s="69"/>
      <c r="H44" s="70"/>
    </row>
    <row r="47" spans="1:8" x14ac:dyDescent="0.25">
      <c r="A47" s="72"/>
    </row>
    <row r="48" spans="1:8" x14ac:dyDescent="0.25">
      <c r="A48" s="62"/>
      <c r="B48" s="63"/>
      <c r="C48" s="64"/>
      <c r="D48" s="64"/>
      <c r="E48" s="65"/>
      <c r="F48" s="64"/>
      <c r="G48" s="66"/>
      <c r="H48" s="66"/>
    </row>
    <row r="49" spans="1:8" x14ac:dyDescent="0.25">
      <c r="A49" s="67"/>
      <c r="B49" s="67"/>
      <c r="C49" s="68"/>
      <c r="D49" s="69"/>
      <c r="E49" s="69"/>
      <c r="F49" s="69"/>
      <c r="G49" s="69"/>
      <c r="H49" s="70"/>
    </row>
    <row r="50" spans="1:8" x14ac:dyDescent="0.25">
      <c r="A50" s="71"/>
      <c r="B50" s="71"/>
      <c r="C50" s="68"/>
      <c r="D50" s="69"/>
      <c r="E50" s="69"/>
      <c r="F50" s="69"/>
      <c r="G50" s="69"/>
      <c r="H50" s="70"/>
    </row>
    <row r="51" spans="1:8" x14ac:dyDescent="0.25">
      <c r="A51" s="67"/>
      <c r="B51" s="67"/>
      <c r="C51" s="68"/>
      <c r="D51" s="69"/>
      <c r="E51" s="69"/>
      <c r="F51" s="69"/>
      <c r="G51" s="69"/>
      <c r="H51" s="70"/>
    </row>
    <row r="52" spans="1:8" x14ac:dyDescent="0.25">
      <c r="A52" s="67"/>
      <c r="B52" s="67"/>
      <c r="C52" s="68"/>
      <c r="D52" s="69"/>
      <c r="E52" s="69"/>
      <c r="F52" s="69"/>
      <c r="G52" s="69"/>
      <c r="H52" s="70"/>
    </row>
    <row r="53" spans="1:8" x14ac:dyDescent="0.25">
      <c r="A53" s="71"/>
      <c r="B53" s="71"/>
      <c r="C53" s="68"/>
      <c r="D53" s="69"/>
      <c r="E53" s="69"/>
      <c r="F53" s="69"/>
      <c r="G53" s="69"/>
      <c r="H53" s="70"/>
    </row>
    <row r="54" spans="1:8" x14ac:dyDescent="0.25">
      <c r="A54" s="67"/>
      <c r="B54" s="67"/>
      <c r="C54" s="68"/>
      <c r="D54" s="69"/>
      <c r="E54" s="69"/>
      <c r="F54" s="69"/>
      <c r="G54" s="69"/>
      <c r="H54" s="70"/>
    </row>
    <row r="56" spans="1:8" x14ac:dyDescent="0.25">
      <c r="A56" s="7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91109-439A-42A4-8EEB-6170011E2882}">
  <sheetPr>
    <pageSetUpPr fitToPage="1"/>
  </sheetPr>
  <dimension ref="A1:M95"/>
  <sheetViews>
    <sheetView topLeftCell="A2" zoomScale="80" zoomScaleNormal="80" workbookViewId="0">
      <selection activeCell="L23" sqref="L23"/>
    </sheetView>
  </sheetViews>
  <sheetFormatPr defaultColWidth="9.140625" defaultRowHeight="15" x14ac:dyDescent="0.25"/>
  <cols>
    <col min="1" max="1" width="30.85546875" style="4" bestFit="1" customWidth="1"/>
    <col min="2" max="3" width="14.28515625" style="4" customWidth="1"/>
    <col min="4" max="4" width="9.140625" style="4"/>
    <col min="5" max="5" width="29.5703125" style="4" bestFit="1" customWidth="1"/>
    <col min="6" max="6" width="13.7109375" style="4" customWidth="1"/>
    <col min="7" max="7" width="14" style="4" customWidth="1"/>
    <col min="8" max="16384" width="9.140625" style="4"/>
  </cols>
  <sheetData>
    <row r="1" spans="1:13" ht="53.25" customHeight="1" x14ac:dyDescent="0.45">
      <c r="A1" s="90" t="s">
        <v>0</v>
      </c>
      <c r="B1" s="90"/>
      <c r="C1" s="90"/>
      <c r="D1" s="90"/>
      <c r="E1" s="90"/>
      <c r="F1" s="90"/>
      <c r="G1" s="90"/>
      <c r="H1" s="1"/>
      <c r="I1" s="2"/>
      <c r="J1" s="3"/>
      <c r="K1" s="3"/>
      <c r="L1" s="3"/>
      <c r="M1" s="3"/>
    </row>
    <row r="2" spans="1:13" ht="20.25" x14ac:dyDescent="0.25">
      <c r="A2" s="91" t="s">
        <v>61</v>
      </c>
      <c r="B2" s="91"/>
      <c r="C2" s="91"/>
      <c r="D2" s="91"/>
      <c r="E2" s="91"/>
      <c r="F2" s="91"/>
      <c r="G2" s="91"/>
      <c r="H2" s="5"/>
      <c r="I2" s="6"/>
      <c r="J2" s="7"/>
      <c r="K2" s="7"/>
      <c r="L2" s="7"/>
      <c r="M2" s="7"/>
    </row>
    <row r="3" spans="1:13" ht="21" x14ac:dyDescent="0.25">
      <c r="A3" s="92" t="s">
        <v>62</v>
      </c>
      <c r="B3" s="92"/>
      <c r="C3" s="92"/>
      <c r="D3" s="92"/>
      <c r="E3" s="92"/>
      <c r="F3" s="92"/>
      <c r="G3" s="92"/>
      <c r="H3" s="6"/>
      <c r="I3" s="5"/>
      <c r="J3" s="8"/>
      <c r="K3" s="8"/>
      <c r="L3" s="8"/>
      <c r="M3" s="8"/>
    </row>
    <row r="4" spans="1:13" ht="15" customHeight="1" x14ac:dyDescent="0.25">
      <c r="A4" s="93"/>
      <c r="B4" s="93"/>
      <c r="C4" s="93"/>
      <c r="D4" s="93"/>
      <c r="E4" s="93"/>
      <c r="F4" s="93"/>
      <c r="G4" s="93"/>
      <c r="H4" s="9"/>
      <c r="I4" s="9"/>
    </row>
    <row r="5" spans="1:13" ht="15" customHeight="1" x14ac:dyDescent="0.25">
      <c r="A5" s="10" t="s">
        <v>64</v>
      </c>
      <c r="B5" s="10"/>
      <c r="C5" s="10"/>
      <c r="D5" s="10"/>
      <c r="E5" s="10"/>
      <c r="F5" s="10"/>
      <c r="G5" s="10"/>
    </row>
    <row r="6" spans="1:13" ht="6.75" customHeight="1" thickBot="1" x14ac:dyDescent="0.3">
      <c r="A6" s="10"/>
      <c r="B6" s="10"/>
      <c r="C6" s="10"/>
      <c r="D6" s="10"/>
      <c r="E6" s="10"/>
      <c r="F6" s="10"/>
      <c r="G6" s="10"/>
    </row>
    <row r="7" spans="1:13" ht="20.100000000000001" customHeight="1" thickBot="1" x14ac:dyDescent="0.3">
      <c r="A7" s="94" t="s">
        <v>1</v>
      </c>
      <c r="B7" s="95"/>
      <c r="C7" s="96"/>
      <c r="D7" s="11"/>
      <c r="E7" s="94" t="s">
        <v>2</v>
      </c>
      <c r="F7" s="95"/>
      <c r="G7" s="96"/>
    </row>
    <row r="8" spans="1:13" ht="20.100000000000001" customHeight="1" thickBot="1" x14ac:dyDescent="0.3">
      <c r="A8" s="12" t="s">
        <v>3</v>
      </c>
      <c r="B8" s="97" t="s">
        <v>70</v>
      </c>
      <c r="C8" s="98"/>
      <c r="D8" s="11"/>
      <c r="E8" s="13" t="s">
        <v>4</v>
      </c>
      <c r="F8" s="14" t="s">
        <v>5</v>
      </c>
      <c r="G8" s="15" t="s">
        <v>6</v>
      </c>
    </row>
    <row r="9" spans="1:13" ht="20.100000000000001" customHeight="1" x14ac:dyDescent="0.25">
      <c r="A9" s="16" t="s">
        <v>7</v>
      </c>
      <c r="B9" s="99" t="s">
        <v>71</v>
      </c>
      <c r="C9" s="100"/>
      <c r="D9" s="11"/>
      <c r="E9" s="16" t="s">
        <v>8</v>
      </c>
      <c r="F9" s="17">
        <v>1335</v>
      </c>
      <c r="G9" s="18"/>
    </row>
    <row r="10" spans="1:13" ht="20.100000000000001" customHeight="1" x14ac:dyDescent="0.25">
      <c r="A10" s="16" t="s">
        <v>9</v>
      </c>
      <c r="B10" s="99"/>
      <c r="C10" s="100"/>
      <c r="D10" s="11"/>
      <c r="E10" s="16" t="s">
        <v>10</v>
      </c>
      <c r="F10" s="17">
        <v>2009</v>
      </c>
      <c r="G10" s="18"/>
    </row>
    <row r="11" spans="1:13" ht="20.100000000000001" customHeight="1" x14ac:dyDescent="0.25">
      <c r="A11" s="16" t="s">
        <v>11</v>
      </c>
      <c r="B11" s="99" t="s">
        <v>72</v>
      </c>
      <c r="C11" s="100"/>
      <c r="D11" s="11"/>
      <c r="E11" s="16" t="s">
        <v>12</v>
      </c>
      <c r="F11" s="17">
        <f>F9-F12</f>
        <v>1140</v>
      </c>
      <c r="G11" s="19"/>
    </row>
    <row r="12" spans="1:13" ht="20.100000000000001" customHeight="1" x14ac:dyDescent="0.25">
      <c r="A12" s="16"/>
      <c r="B12" s="99"/>
      <c r="C12" s="100"/>
      <c r="D12" s="11"/>
      <c r="E12" s="16" t="s">
        <v>13</v>
      </c>
      <c r="F12" s="17">
        <v>195</v>
      </c>
      <c r="G12" s="19"/>
    </row>
    <row r="13" spans="1:13" ht="20.100000000000001" customHeight="1" x14ac:dyDescent="0.25">
      <c r="A13" s="16"/>
      <c r="B13" s="99"/>
      <c r="C13" s="100"/>
      <c r="D13" s="11"/>
      <c r="E13" s="16" t="s">
        <v>14</v>
      </c>
      <c r="F13" s="17">
        <v>208</v>
      </c>
      <c r="G13" s="19"/>
    </row>
    <row r="14" spans="1:13" ht="20.100000000000001" customHeight="1" x14ac:dyDescent="0.25">
      <c r="A14" s="16" t="s">
        <v>15</v>
      </c>
      <c r="B14" s="99">
        <v>2</v>
      </c>
      <c r="C14" s="100"/>
      <c r="D14" s="11"/>
      <c r="E14" s="16" t="s">
        <v>16</v>
      </c>
      <c r="F14" s="17">
        <v>0.71</v>
      </c>
      <c r="G14" s="19"/>
    </row>
    <row r="15" spans="1:13" ht="20.100000000000001" customHeight="1" x14ac:dyDescent="0.25">
      <c r="A15" s="16" t="s">
        <v>17</v>
      </c>
      <c r="B15" s="99" t="s">
        <v>73</v>
      </c>
      <c r="C15" s="100"/>
      <c r="D15" s="11"/>
      <c r="E15" s="20" t="s">
        <v>18</v>
      </c>
      <c r="F15" s="17"/>
      <c r="G15" s="19"/>
    </row>
    <row r="16" spans="1:13" ht="20.100000000000001" customHeight="1" thickBot="1" x14ac:dyDescent="0.3">
      <c r="A16" s="21" t="s">
        <v>4</v>
      </c>
      <c r="B16" s="101"/>
      <c r="C16" s="102"/>
      <c r="D16" s="11"/>
      <c r="E16" s="22" t="s">
        <v>19</v>
      </c>
      <c r="F16" s="23">
        <v>0.87</v>
      </c>
      <c r="G16" s="24"/>
    </row>
    <row r="17" spans="1:7" ht="20.100000000000001" customHeight="1" x14ac:dyDescent="0.25">
      <c r="A17" s="11"/>
      <c r="B17" s="11"/>
      <c r="C17" s="11"/>
      <c r="D17" s="11"/>
      <c r="E17" s="25"/>
      <c r="F17" s="26"/>
      <c r="G17" s="27"/>
    </row>
    <row r="18" spans="1:7" ht="20.100000000000001" customHeight="1" thickBot="1" x14ac:dyDescent="0.3">
      <c r="D18" s="11"/>
      <c r="E18" s="11"/>
      <c r="F18" s="11"/>
      <c r="G18" s="11"/>
    </row>
    <row r="19" spans="1:7" ht="20.100000000000001" customHeight="1" thickBot="1" x14ac:dyDescent="0.3">
      <c r="A19" s="94" t="s">
        <v>20</v>
      </c>
      <c r="B19" s="95"/>
      <c r="C19" s="96"/>
      <c r="D19" s="11"/>
      <c r="E19" s="94" t="s">
        <v>21</v>
      </c>
      <c r="F19" s="95"/>
      <c r="G19" s="96"/>
    </row>
    <row r="20" spans="1:7" ht="20.100000000000001" customHeight="1" thickBot="1" x14ac:dyDescent="0.3">
      <c r="A20" s="16" t="s">
        <v>22</v>
      </c>
      <c r="B20" s="97"/>
      <c r="C20" s="98"/>
      <c r="D20" s="11"/>
      <c r="E20" s="13" t="s">
        <v>4</v>
      </c>
      <c r="F20" s="14" t="s">
        <v>5</v>
      </c>
      <c r="G20" s="15" t="s">
        <v>6</v>
      </c>
    </row>
    <row r="21" spans="1:7" ht="20.100000000000001" customHeight="1" x14ac:dyDescent="0.25">
      <c r="A21" s="16" t="s">
        <v>23</v>
      </c>
      <c r="B21" s="99"/>
      <c r="C21" s="100"/>
      <c r="D21" s="11"/>
      <c r="E21" s="20" t="s">
        <v>24</v>
      </c>
      <c r="F21" s="17"/>
      <c r="G21" s="18"/>
    </row>
    <row r="22" spans="1:7" ht="20.100000000000001" customHeight="1" x14ac:dyDescent="0.25">
      <c r="A22" s="16" t="s">
        <v>25</v>
      </c>
      <c r="B22" s="99"/>
      <c r="C22" s="100"/>
      <c r="D22" s="11"/>
      <c r="E22" s="20" t="s">
        <v>26</v>
      </c>
      <c r="F22" s="17"/>
      <c r="G22" s="19"/>
    </row>
    <row r="23" spans="1:7" ht="20.100000000000001" customHeight="1" x14ac:dyDescent="0.25">
      <c r="A23" s="16" t="s">
        <v>27</v>
      </c>
      <c r="B23" s="99"/>
      <c r="C23" s="100"/>
      <c r="D23" s="11"/>
      <c r="E23" s="28" t="s">
        <v>28</v>
      </c>
      <c r="F23" s="17">
        <v>0.82</v>
      </c>
      <c r="G23" s="19"/>
    </row>
    <row r="24" spans="1:7" ht="20.100000000000001" customHeight="1" x14ac:dyDescent="0.25">
      <c r="A24" s="16" t="s">
        <v>29</v>
      </c>
      <c r="B24" s="99">
        <v>3</v>
      </c>
      <c r="C24" s="100"/>
      <c r="D24" s="11"/>
      <c r="E24" s="29" t="s">
        <v>30</v>
      </c>
      <c r="F24" s="30"/>
      <c r="G24" s="31" t="s">
        <v>31</v>
      </c>
    </row>
    <row r="25" spans="1:7" ht="20.100000000000001" customHeight="1" x14ac:dyDescent="0.25">
      <c r="A25" s="16" t="s">
        <v>32</v>
      </c>
      <c r="B25" s="99">
        <v>208</v>
      </c>
      <c r="C25" s="100"/>
      <c r="D25" s="11"/>
      <c r="E25" s="29" t="s">
        <v>33</v>
      </c>
      <c r="F25" s="30"/>
      <c r="G25" s="31" t="s">
        <v>34</v>
      </c>
    </row>
    <row r="26" spans="1:7" ht="20.100000000000001" customHeight="1" thickBot="1" x14ac:dyDescent="0.3">
      <c r="A26" s="16" t="s">
        <v>35</v>
      </c>
      <c r="B26" s="99">
        <v>0.71</v>
      </c>
      <c r="C26" s="100"/>
      <c r="D26" s="11"/>
      <c r="E26" s="22" t="s">
        <v>36</v>
      </c>
      <c r="F26" s="23">
        <v>0.75</v>
      </c>
      <c r="G26" s="24"/>
    </row>
    <row r="27" spans="1:7" ht="20.100000000000001" customHeight="1" thickBot="1" x14ac:dyDescent="0.3">
      <c r="A27" s="32" t="s">
        <v>37</v>
      </c>
      <c r="B27" s="101"/>
      <c r="C27" s="102"/>
      <c r="D27" s="33"/>
    </row>
    <row r="28" spans="1:7" ht="20.100000000000001" customHeight="1" x14ac:dyDescent="0.25">
      <c r="A28" s="25" t="s">
        <v>4</v>
      </c>
      <c r="F28" s="26"/>
      <c r="G28" s="27"/>
    </row>
    <row r="29" spans="1:7" x14ac:dyDescent="0.25">
      <c r="D29" s="11"/>
      <c r="E29" s="11"/>
      <c r="F29" s="11"/>
      <c r="G29" s="11"/>
    </row>
    <row r="30" spans="1:7" ht="15.75" x14ac:dyDescent="0.25">
      <c r="A30" s="34"/>
      <c r="D30" s="35"/>
      <c r="E30" s="35"/>
      <c r="F30" s="35"/>
      <c r="G30" s="35"/>
    </row>
    <row r="31" spans="1:7" ht="15.75" x14ac:dyDescent="0.25">
      <c r="A31" s="36"/>
      <c r="B31" s="35"/>
      <c r="C31" s="35"/>
      <c r="D31" s="35"/>
      <c r="E31" s="35"/>
      <c r="F31" s="35"/>
      <c r="G31" s="35"/>
    </row>
    <row r="32" spans="1:7" x14ac:dyDescent="0.25">
      <c r="A32" s="37"/>
    </row>
    <row r="33" spans="1:1" x14ac:dyDescent="0.25">
      <c r="A33" s="37"/>
    </row>
    <row r="34" spans="1:1" x14ac:dyDescent="0.25">
      <c r="A34" s="38"/>
    </row>
    <row r="35" spans="1:1" x14ac:dyDescent="0.25">
      <c r="A35" s="39"/>
    </row>
    <row r="36" spans="1:1" x14ac:dyDescent="0.25">
      <c r="A36" s="38"/>
    </row>
    <row r="37" spans="1:1" x14ac:dyDescent="0.25">
      <c r="A37" s="39"/>
    </row>
    <row r="38" spans="1:1" x14ac:dyDescent="0.25">
      <c r="A38" s="38"/>
    </row>
    <row r="39" spans="1:1" x14ac:dyDescent="0.25">
      <c r="A39" s="39"/>
    </row>
    <row r="40" spans="1:1" x14ac:dyDescent="0.25">
      <c r="A40" s="38"/>
    </row>
    <row r="41" spans="1:1" x14ac:dyDescent="0.25">
      <c r="A41" s="39"/>
    </row>
    <row r="42" spans="1:1" x14ac:dyDescent="0.25">
      <c r="A42" s="38"/>
    </row>
    <row r="43" spans="1:1" x14ac:dyDescent="0.25">
      <c r="A43" s="39"/>
    </row>
    <row r="44" spans="1:1" x14ac:dyDescent="0.25">
      <c r="A44" s="38"/>
    </row>
    <row r="45" spans="1:1" x14ac:dyDescent="0.25">
      <c r="A45" s="39"/>
    </row>
    <row r="46" spans="1:1" x14ac:dyDescent="0.25">
      <c r="A46" s="38"/>
    </row>
    <row r="47" spans="1:1" x14ac:dyDescent="0.25">
      <c r="A47" s="39"/>
    </row>
    <row r="48" spans="1:1" x14ac:dyDescent="0.25">
      <c r="A48" s="38"/>
    </row>
    <row r="49" spans="1:1" x14ac:dyDescent="0.25">
      <c r="A49" s="39"/>
    </row>
    <row r="50" spans="1:1" x14ac:dyDescent="0.25">
      <c r="A50" s="38"/>
    </row>
    <row r="51" spans="1:1" x14ac:dyDescent="0.25">
      <c r="A51" s="39"/>
    </row>
    <row r="52" spans="1:1" x14ac:dyDescent="0.25">
      <c r="A52" s="38"/>
    </row>
    <row r="53" spans="1:1" x14ac:dyDescent="0.25">
      <c r="A53" s="39"/>
    </row>
    <row r="54" spans="1:1" x14ac:dyDescent="0.25">
      <c r="A54" s="38"/>
    </row>
    <row r="55" spans="1:1" x14ac:dyDescent="0.25">
      <c r="A55" s="39"/>
    </row>
    <row r="56" spans="1:1" x14ac:dyDescent="0.25">
      <c r="A56" s="40"/>
    </row>
    <row r="57" spans="1:1" x14ac:dyDescent="0.25">
      <c r="A57" s="40"/>
    </row>
    <row r="58" spans="1:1" x14ac:dyDescent="0.25">
      <c r="A58" s="38"/>
    </row>
    <row r="59" spans="1:1" x14ac:dyDescent="0.25">
      <c r="A59" s="38"/>
    </row>
    <row r="60" spans="1:1" x14ac:dyDescent="0.25">
      <c r="A60" s="38"/>
    </row>
    <row r="61" spans="1:1" x14ac:dyDescent="0.25">
      <c r="A61" s="38"/>
    </row>
    <row r="62" spans="1:1" x14ac:dyDescent="0.25">
      <c r="A62" s="39"/>
    </row>
    <row r="63" spans="1:1" x14ac:dyDescent="0.25">
      <c r="A63" s="39"/>
    </row>
    <row r="64" spans="1:1" x14ac:dyDescent="0.25">
      <c r="A64" s="38"/>
    </row>
    <row r="65" spans="1:1" x14ac:dyDescent="0.25">
      <c r="A65" s="38"/>
    </row>
    <row r="66" spans="1:1" x14ac:dyDescent="0.25">
      <c r="A66" s="38"/>
    </row>
    <row r="67" spans="1:1" x14ac:dyDescent="0.25">
      <c r="A67" s="39"/>
    </row>
    <row r="68" spans="1:1" x14ac:dyDescent="0.25">
      <c r="A68" s="38"/>
    </row>
    <row r="69" spans="1:1" x14ac:dyDescent="0.25">
      <c r="A69" s="39"/>
    </row>
    <row r="70" spans="1:1" x14ac:dyDescent="0.25">
      <c r="A70" s="38"/>
    </row>
    <row r="71" spans="1:1" x14ac:dyDescent="0.25">
      <c r="A71" s="39"/>
    </row>
    <row r="72" spans="1:1" x14ac:dyDescent="0.25">
      <c r="A72" s="38"/>
    </row>
    <row r="73" spans="1:1" x14ac:dyDescent="0.25">
      <c r="A73" s="39"/>
    </row>
    <row r="74" spans="1:1" x14ac:dyDescent="0.25">
      <c r="A74" s="38"/>
    </row>
    <row r="75" spans="1:1" x14ac:dyDescent="0.25">
      <c r="A75" s="39"/>
    </row>
    <row r="76" spans="1:1" x14ac:dyDescent="0.25">
      <c r="A76" s="38"/>
    </row>
    <row r="77" spans="1:1" x14ac:dyDescent="0.25">
      <c r="A77" s="39"/>
    </row>
    <row r="78" spans="1:1" x14ac:dyDescent="0.25">
      <c r="A78" s="38"/>
    </row>
    <row r="79" spans="1:1" x14ac:dyDescent="0.25">
      <c r="A79" s="39"/>
    </row>
    <row r="80" spans="1:1" x14ac:dyDescent="0.25">
      <c r="A80" s="38"/>
    </row>
    <row r="81" spans="1:1" x14ac:dyDescent="0.25">
      <c r="A81" s="39"/>
    </row>
    <row r="82" spans="1:1" x14ac:dyDescent="0.25">
      <c r="A82" s="38"/>
    </row>
    <row r="83" spans="1:1" x14ac:dyDescent="0.25">
      <c r="A83" s="39"/>
    </row>
    <row r="84" spans="1:1" x14ac:dyDescent="0.25">
      <c r="A84" s="38"/>
    </row>
    <row r="85" spans="1:1" x14ac:dyDescent="0.25">
      <c r="A85" s="39"/>
    </row>
    <row r="86" spans="1:1" x14ac:dyDescent="0.25">
      <c r="A86" s="38"/>
    </row>
    <row r="87" spans="1:1" x14ac:dyDescent="0.25">
      <c r="A87" s="39"/>
    </row>
    <row r="88" spans="1:1" x14ac:dyDescent="0.25">
      <c r="A88" s="38"/>
    </row>
    <row r="89" spans="1:1" x14ac:dyDescent="0.25">
      <c r="A89" s="39"/>
    </row>
    <row r="90" spans="1:1" x14ac:dyDescent="0.25">
      <c r="A90" s="38"/>
    </row>
    <row r="91" spans="1:1" x14ac:dyDescent="0.25">
      <c r="A91" s="39"/>
    </row>
    <row r="92" spans="1:1" x14ac:dyDescent="0.25">
      <c r="A92" s="38"/>
    </row>
    <row r="93" spans="1:1" x14ac:dyDescent="0.25">
      <c r="A93" s="39"/>
    </row>
    <row r="94" spans="1:1" x14ac:dyDescent="0.25">
      <c r="A94" s="38"/>
    </row>
    <row r="95" spans="1:1" x14ac:dyDescent="0.25">
      <c r="A95" s="39"/>
    </row>
  </sheetData>
  <mergeCells count="25">
    <mergeCell ref="E19:G19"/>
    <mergeCell ref="B27:C27"/>
    <mergeCell ref="B21:C21"/>
    <mergeCell ref="B22:C22"/>
    <mergeCell ref="B23:C23"/>
    <mergeCell ref="B24:C24"/>
    <mergeCell ref="B25:C25"/>
    <mergeCell ref="B26:C26"/>
    <mergeCell ref="B20:C20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9:C19"/>
    <mergeCell ref="A1:G1"/>
    <mergeCell ref="A2:G2"/>
    <mergeCell ref="A3:G3"/>
    <mergeCell ref="A4:G4"/>
    <mergeCell ref="A7:C7"/>
    <mergeCell ref="E7:G7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D4C17-7296-4CBB-98F9-FE74BE09E150}">
  <sheetPr>
    <pageSetUpPr fitToPage="1"/>
  </sheetPr>
  <dimension ref="A1:M57"/>
  <sheetViews>
    <sheetView zoomScale="80" zoomScaleNormal="80" workbookViewId="0">
      <selection activeCell="D10" sqref="D10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90" t="s">
        <v>0</v>
      </c>
      <c r="B1" s="90"/>
      <c r="C1" s="90"/>
      <c r="D1" s="90"/>
      <c r="E1" s="90"/>
      <c r="F1" s="90"/>
      <c r="G1" s="90"/>
      <c r="H1" s="90"/>
      <c r="I1" s="1"/>
      <c r="J1" s="1"/>
      <c r="K1" s="1"/>
      <c r="L1" s="1"/>
      <c r="M1" s="3"/>
    </row>
    <row r="2" spans="1:13" ht="20.25" x14ac:dyDescent="0.25">
      <c r="A2" s="91" t="s">
        <v>61</v>
      </c>
      <c r="B2" s="91"/>
      <c r="C2" s="91"/>
      <c r="D2" s="91"/>
      <c r="E2" s="91"/>
      <c r="F2" s="91"/>
      <c r="G2" s="91"/>
      <c r="H2" s="91"/>
      <c r="I2" s="5"/>
      <c r="J2" s="5"/>
      <c r="K2" s="5"/>
      <c r="L2" s="5"/>
      <c r="M2" s="7"/>
    </row>
    <row r="3" spans="1:13" ht="21" x14ac:dyDescent="0.25">
      <c r="A3" s="92" t="s">
        <v>62</v>
      </c>
      <c r="B3" s="92"/>
      <c r="C3" s="92"/>
      <c r="D3" s="92"/>
      <c r="E3" s="92"/>
      <c r="F3" s="92"/>
      <c r="G3" s="92"/>
      <c r="H3" s="92"/>
      <c r="I3" s="6"/>
      <c r="J3" s="6"/>
      <c r="K3" s="6"/>
      <c r="L3" s="6"/>
      <c r="M3" s="8"/>
    </row>
    <row r="4" spans="1:13" ht="15" customHeight="1" x14ac:dyDescent="0.25">
      <c r="A4" s="93"/>
      <c r="B4" s="93"/>
      <c r="C4" s="93"/>
      <c r="D4" s="93"/>
      <c r="E4" s="93"/>
      <c r="F4" s="93"/>
      <c r="G4" s="93"/>
      <c r="H4" s="93"/>
      <c r="I4" s="9"/>
      <c r="J4" s="9"/>
      <c r="K4" s="9"/>
      <c r="L4" s="9"/>
    </row>
    <row r="5" spans="1:13" ht="15" customHeight="1" x14ac:dyDescent="0.25">
      <c r="A5" s="103" t="s">
        <v>86</v>
      </c>
      <c r="B5" s="103"/>
      <c r="C5" s="103"/>
      <c r="D5" s="103"/>
      <c r="E5" s="41"/>
      <c r="F5" s="41"/>
      <c r="G5" s="41"/>
      <c r="H5" s="42"/>
      <c r="I5" s="42"/>
      <c r="J5" s="42"/>
      <c r="K5" s="42"/>
      <c r="L5" s="42"/>
    </row>
    <row r="6" spans="1:13" ht="6.75" customHeight="1" thickBot="1" x14ac:dyDescent="0.3">
      <c r="A6" s="43"/>
      <c r="B6" s="43"/>
      <c r="C6" s="43"/>
      <c r="D6" s="43"/>
      <c r="E6" s="43"/>
      <c r="F6" s="43"/>
      <c r="G6" s="43"/>
      <c r="H6" s="42"/>
      <c r="I6" s="42"/>
      <c r="J6" s="42"/>
      <c r="K6" s="42"/>
      <c r="L6" s="42"/>
    </row>
    <row r="7" spans="1:13" ht="54.75" thickBot="1" x14ac:dyDescent="0.3">
      <c r="A7" s="44" t="s">
        <v>38</v>
      </c>
      <c r="B7" s="44" t="s">
        <v>39</v>
      </c>
      <c r="C7" s="44" t="s">
        <v>40</v>
      </c>
      <c r="D7" s="44" t="s">
        <v>41</v>
      </c>
      <c r="E7" s="44" t="s">
        <v>42</v>
      </c>
      <c r="F7" s="44" t="s">
        <v>43</v>
      </c>
      <c r="G7" s="44" t="s">
        <v>44</v>
      </c>
      <c r="H7" s="44" t="s">
        <v>45</v>
      </c>
    </row>
    <row r="8" spans="1:13" ht="20.100000000000001" customHeight="1" x14ac:dyDescent="0.25">
      <c r="A8" s="45" t="s">
        <v>88</v>
      </c>
      <c r="B8" s="46">
        <v>116</v>
      </c>
      <c r="C8" s="47" t="s">
        <v>83</v>
      </c>
      <c r="D8" s="48">
        <v>8</v>
      </c>
      <c r="E8" s="48">
        <v>125</v>
      </c>
      <c r="F8" s="48"/>
      <c r="G8" s="48"/>
      <c r="H8" s="49">
        <f t="shared" ref="H8" si="0">G8/E8</f>
        <v>0</v>
      </c>
    </row>
    <row r="9" spans="1:13" ht="20.100000000000001" customHeight="1" x14ac:dyDescent="0.25">
      <c r="A9" s="45" t="s">
        <v>89</v>
      </c>
      <c r="B9" s="46">
        <v>105</v>
      </c>
      <c r="C9" s="47" t="s">
        <v>83</v>
      </c>
      <c r="D9" s="48">
        <v>8</v>
      </c>
      <c r="E9" s="48">
        <v>125</v>
      </c>
      <c r="F9" s="48"/>
      <c r="G9" s="48"/>
      <c r="H9" s="49">
        <f t="shared" ref="H9:H18" si="1">G9/E9</f>
        <v>0</v>
      </c>
    </row>
    <row r="10" spans="1:13" ht="20.100000000000001" customHeight="1" x14ac:dyDescent="0.25">
      <c r="A10" s="45" t="s">
        <v>90</v>
      </c>
      <c r="B10" s="46">
        <v>107</v>
      </c>
      <c r="C10" s="47" t="s">
        <v>83</v>
      </c>
      <c r="D10" s="48">
        <v>8</v>
      </c>
      <c r="E10" s="48">
        <v>175</v>
      </c>
      <c r="F10" s="48"/>
      <c r="G10" s="48"/>
      <c r="H10" s="49">
        <f t="shared" si="1"/>
        <v>0</v>
      </c>
    </row>
    <row r="11" spans="1:13" ht="20.100000000000001" customHeight="1" x14ac:dyDescent="0.25">
      <c r="A11" s="45" t="s">
        <v>91</v>
      </c>
      <c r="B11" s="46">
        <v>118</v>
      </c>
      <c r="C11" s="47" t="s">
        <v>83</v>
      </c>
      <c r="D11" s="48">
        <v>8</v>
      </c>
      <c r="E11" s="48">
        <v>200</v>
      </c>
      <c r="F11" s="48"/>
      <c r="G11" s="48"/>
      <c r="H11" s="49">
        <f t="shared" si="1"/>
        <v>0</v>
      </c>
    </row>
    <row r="12" spans="1:13" s="55" customFormat="1" ht="20.100000000000001" customHeight="1" x14ac:dyDescent="0.25">
      <c r="A12" s="45" t="s">
        <v>92</v>
      </c>
      <c r="B12" s="46">
        <v>118</v>
      </c>
      <c r="C12" s="47" t="s">
        <v>83</v>
      </c>
      <c r="D12" s="48">
        <v>8</v>
      </c>
      <c r="E12" s="48">
        <v>200</v>
      </c>
      <c r="F12" s="48"/>
      <c r="G12" s="48"/>
      <c r="H12" s="49">
        <f t="shared" si="1"/>
        <v>0</v>
      </c>
    </row>
    <row r="13" spans="1:13" s="55" customFormat="1" ht="20.100000000000001" customHeight="1" x14ac:dyDescent="0.25">
      <c r="A13" s="45" t="s">
        <v>93</v>
      </c>
      <c r="B13" s="46">
        <v>118</v>
      </c>
      <c r="C13" s="47" t="s">
        <v>83</v>
      </c>
      <c r="D13" s="48">
        <v>8</v>
      </c>
      <c r="E13" s="48">
        <v>200</v>
      </c>
      <c r="F13" s="48"/>
      <c r="G13" s="48"/>
      <c r="H13" s="49">
        <f t="shared" si="1"/>
        <v>0</v>
      </c>
    </row>
    <row r="14" spans="1:13" s="55" customFormat="1" ht="20.100000000000001" customHeight="1" x14ac:dyDescent="0.25">
      <c r="A14" s="45" t="s">
        <v>94</v>
      </c>
      <c r="B14" s="46">
        <v>115</v>
      </c>
      <c r="C14" s="47" t="s">
        <v>98</v>
      </c>
      <c r="D14" s="48">
        <v>6</v>
      </c>
      <c r="E14" s="48">
        <v>70</v>
      </c>
      <c r="F14" s="48"/>
      <c r="G14" s="48"/>
      <c r="H14" s="49">
        <f t="shared" si="1"/>
        <v>0</v>
      </c>
    </row>
    <row r="15" spans="1:13" s="55" customFormat="1" ht="20.100000000000001" customHeight="1" x14ac:dyDescent="0.25">
      <c r="A15" s="45" t="s">
        <v>95</v>
      </c>
      <c r="B15" s="46">
        <v>114</v>
      </c>
      <c r="C15" s="47" t="s">
        <v>98</v>
      </c>
      <c r="D15" s="48">
        <v>6</v>
      </c>
      <c r="E15" s="48">
        <v>70</v>
      </c>
      <c r="F15" s="48"/>
      <c r="G15" s="48"/>
      <c r="H15" s="49">
        <f t="shared" si="1"/>
        <v>0</v>
      </c>
    </row>
    <row r="16" spans="1:13" s="55" customFormat="1" ht="20.100000000000001" customHeight="1" x14ac:dyDescent="0.25">
      <c r="A16" s="45" t="s">
        <v>96</v>
      </c>
      <c r="B16" s="46">
        <v>113</v>
      </c>
      <c r="C16" s="47" t="s">
        <v>98</v>
      </c>
      <c r="D16" s="48">
        <v>6</v>
      </c>
      <c r="E16" s="48">
        <v>70</v>
      </c>
      <c r="F16" s="48"/>
      <c r="G16" s="48"/>
      <c r="H16" s="49">
        <f t="shared" si="1"/>
        <v>0</v>
      </c>
    </row>
    <row r="17" spans="1:8" ht="20.100000000000001" customHeight="1" x14ac:dyDescent="0.25">
      <c r="A17" s="45" t="s">
        <v>97</v>
      </c>
      <c r="B17" s="46">
        <v>112</v>
      </c>
      <c r="C17" s="47" t="s">
        <v>83</v>
      </c>
      <c r="D17" s="48">
        <v>8</v>
      </c>
      <c r="E17" s="48">
        <v>100</v>
      </c>
      <c r="F17" s="48"/>
      <c r="G17" s="48"/>
      <c r="H17" s="49">
        <f t="shared" si="1"/>
        <v>0</v>
      </c>
    </row>
    <row r="18" spans="1:8" ht="20.100000000000001" customHeight="1" x14ac:dyDescent="0.25">
      <c r="A18" s="45"/>
      <c r="B18" s="46"/>
      <c r="C18" s="47"/>
      <c r="D18" s="48"/>
      <c r="E18" s="86">
        <f>SUM(E8:E17)</f>
        <v>1335</v>
      </c>
      <c r="F18" s="48"/>
      <c r="G18" s="86">
        <f>SUM(G8:G17)</f>
        <v>0</v>
      </c>
      <c r="H18" s="89">
        <f t="shared" si="1"/>
        <v>0</v>
      </c>
    </row>
    <row r="19" spans="1:8" ht="20.100000000000001" customHeight="1" x14ac:dyDescent="0.25">
      <c r="A19" s="45"/>
      <c r="B19" s="46"/>
      <c r="C19" s="47"/>
      <c r="D19" s="48"/>
      <c r="E19" s="48"/>
      <c r="F19" s="48"/>
      <c r="G19" s="48"/>
      <c r="H19" s="49"/>
    </row>
    <row r="20" spans="1:8" s="55" customFormat="1" ht="20.100000000000001" customHeight="1" x14ac:dyDescent="0.25">
      <c r="A20" s="45"/>
      <c r="B20" s="46"/>
      <c r="C20" s="47"/>
      <c r="D20" s="48"/>
      <c r="E20" s="48"/>
      <c r="F20" s="48"/>
      <c r="G20" s="48"/>
      <c r="H20" s="49"/>
    </row>
    <row r="21" spans="1:8" ht="20.100000000000001" customHeight="1" x14ac:dyDescent="0.25">
      <c r="A21" s="45"/>
      <c r="B21" s="46"/>
      <c r="C21" s="47"/>
      <c r="D21" s="48"/>
      <c r="E21" s="48"/>
      <c r="F21" s="48"/>
      <c r="G21" s="48"/>
      <c r="H21" s="49"/>
    </row>
    <row r="22" spans="1:8" ht="20.100000000000001" customHeight="1" x14ac:dyDescent="0.25">
      <c r="A22" s="45"/>
      <c r="B22" s="46"/>
      <c r="C22" s="47"/>
      <c r="D22" s="48"/>
      <c r="E22" s="48"/>
      <c r="F22" s="48"/>
      <c r="G22" s="48"/>
      <c r="H22" s="49"/>
    </row>
    <row r="23" spans="1:8" ht="20.100000000000001" customHeight="1" x14ac:dyDescent="0.25">
      <c r="A23" s="45"/>
      <c r="B23" s="50"/>
      <c r="C23" s="51"/>
      <c r="D23" s="52"/>
      <c r="E23" s="52"/>
      <c r="F23" s="52"/>
      <c r="G23" s="52"/>
      <c r="H23" s="53"/>
    </row>
    <row r="24" spans="1:8" ht="20.100000000000001" customHeight="1" x14ac:dyDescent="0.25">
      <c r="A24" s="45"/>
      <c r="B24" s="50"/>
      <c r="C24" s="51"/>
      <c r="D24" s="52"/>
      <c r="E24" s="52"/>
      <c r="F24" s="52"/>
      <c r="G24" s="52"/>
      <c r="H24" s="53"/>
    </row>
    <row r="25" spans="1:8" ht="20.100000000000001" customHeight="1" x14ac:dyDescent="0.25">
      <c r="A25" s="45"/>
      <c r="B25" s="50"/>
      <c r="C25" s="51"/>
      <c r="D25" s="52"/>
      <c r="E25" s="52"/>
      <c r="F25" s="52"/>
      <c r="G25" s="52"/>
      <c r="H25" s="53"/>
    </row>
    <row r="26" spans="1:8" ht="20.100000000000001" customHeight="1" x14ac:dyDescent="0.25">
      <c r="A26" s="45"/>
      <c r="B26" s="50"/>
      <c r="C26" s="51"/>
      <c r="D26" s="52"/>
      <c r="E26" s="52"/>
      <c r="F26" s="52"/>
      <c r="G26" s="52"/>
      <c r="H26" s="53"/>
    </row>
    <row r="27" spans="1:8" ht="20.100000000000001" customHeight="1" x14ac:dyDescent="0.25">
      <c r="A27" s="45"/>
      <c r="B27" s="50"/>
      <c r="C27" s="51"/>
      <c r="D27" s="52"/>
      <c r="E27" s="52"/>
      <c r="F27" s="52"/>
      <c r="G27" s="52"/>
      <c r="H27" s="53"/>
    </row>
    <row r="28" spans="1:8" ht="20.100000000000001" customHeight="1" x14ac:dyDescent="0.25">
      <c r="A28" s="45"/>
      <c r="B28" s="50"/>
      <c r="C28" s="51"/>
      <c r="D28" s="52"/>
      <c r="E28" s="52"/>
      <c r="F28" s="52"/>
      <c r="G28" s="52"/>
      <c r="H28" s="53"/>
    </row>
    <row r="29" spans="1:8" ht="20.100000000000001" customHeight="1" x14ac:dyDescent="0.25">
      <c r="A29" s="45"/>
      <c r="B29" s="50"/>
      <c r="C29" s="51"/>
      <c r="D29" s="52"/>
      <c r="E29" s="52"/>
      <c r="F29" s="52"/>
      <c r="G29" s="52"/>
      <c r="H29" s="53"/>
    </row>
    <row r="30" spans="1:8" ht="20.100000000000001" customHeight="1" x14ac:dyDescent="0.25">
      <c r="A30" s="45"/>
      <c r="B30" s="50"/>
      <c r="C30" s="51"/>
      <c r="D30" s="52"/>
      <c r="E30" s="52"/>
      <c r="F30" s="52"/>
      <c r="G30" s="52"/>
      <c r="H30" s="53"/>
    </row>
    <row r="31" spans="1:8" ht="20.100000000000001" customHeight="1" x14ac:dyDescent="0.25">
      <c r="A31" s="45"/>
      <c r="B31" s="50"/>
      <c r="C31" s="51"/>
      <c r="D31" s="52"/>
      <c r="E31" s="52"/>
      <c r="F31" s="52"/>
      <c r="G31" s="52"/>
      <c r="H31" s="53"/>
    </row>
    <row r="32" spans="1:8" ht="20.100000000000001" customHeight="1" x14ac:dyDescent="0.25">
      <c r="A32" s="45"/>
      <c r="B32" s="50"/>
      <c r="C32" s="51"/>
      <c r="D32" s="52"/>
      <c r="E32" s="52"/>
      <c r="F32" s="52"/>
      <c r="G32" s="52"/>
      <c r="H32" s="53"/>
    </row>
    <row r="33" spans="1:8" ht="20.100000000000001" customHeight="1" x14ac:dyDescent="0.25">
      <c r="A33" s="45"/>
      <c r="B33" s="50"/>
      <c r="C33" s="51"/>
      <c r="D33" s="52"/>
      <c r="E33" s="52"/>
      <c r="F33" s="52"/>
      <c r="G33" s="52"/>
      <c r="H33" s="53"/>
    </row>
    <row r="34" spans="1:8" ht="20.100000000000001" customHeight="1" x14ac:dyDescent="0.25">
      <c r="A34" s="45"/>
      <c r="B34" s="50"/>
      <c r="C34" s="51"/>
      <c r="D34" s="52"/>
      <c r="E34" s="52"/>
      <c r="F34" s="52"/>
      <c r="G34" s="52"/>
      <c r="H34" s="53"/>
    </row>
    <row r="35" spans="1:8" ht="20.100000000000001" customHeight="1" x14ac:dyDescent="0.25">
      <c r="A35" s="45"/>
      <c r="B35" s="50"/>
      <c r="C35" s="51"/>
      <c r="D35" s="52"/>
      <c r="E35" s="52"/>
      <c r="F35" s="52"/>
      <c r="G35" s="52"/>
      <c r="H35" s="53"/>
    </row>
    <row r="36" spans="1:8" ht="20.100000000000001" customHeight="1" x14ac:dyDescent="0.25">
      <c r="A36" s="45"/>
      <c r="B36" s="50"/>
      <c r="C36" s="51"/>
      <c r="D36" s="52"/>
      <c r="E36" s="52"/>
      <c r="F36" s="52"/>
      <c r="G36" s="52"/>
      <c r="H36" s="53"/>
    </row>
    <row r="37" spans="1:8" ht="20.100000000000001" customHeight="1" x14ac:dyDescent="0.25">
      <c r="A37" s="45"/>
      <c r="B37" s="50"/>
      <c r="C37" s="51"/>
      <c r="D37" s="52"/>
      <c r="E37" s="52"/>
      <c r="F37" s="52"/>
      <c r="G37" s="52"/>
      <c r="H37" s="53"/>
    </row>
    <row r="38" spans="1:8" ht="20.100000000000001" customHeight="1" x14ac:dyDescent="0.25">
      <c r="A38" s="45"/>
      <c r="B38" s="50"/>
      <c r="C38" s="51"/>
      <c r="D38" s="52"/>
      <c r="E38" s="52"/>
      <c r="F38" s="52"/>
      <c r="G38" s="52"/>
      <c r="H38" s="53"/>
    </row>
    <row r="39" spans="1:8" ht="20.100000000000001" customHeight="1" thickBot="1" x14ac:dyDescent="0.3">
      <c r="A39" s="56"/>
      <c r="B39" s="57"/>
      <c r="C39" s="58"/>
      <c r="D39" s="59"/>
      <c r="E39" s="60"/>
      <c r="F39" s="59"/>
      <c r="G39" s="60"/>
      <c r="H39" s="61"/>
    </row>
    <row r="40" spans="1:8" ht="20.100000000000001" customHeight="1" x14ac:dyDescent="0.25">
      <c r="A40" s="62"/>
      <c r="B40" s="63"/>
      <c r="C40" s="64"/>
      <c r="D40" s="64"/>
      <c r="E40" s="65"/>
      <c r="F40" s="64"/>
      <c r="G40" s="66"/>
      <c r="H40" s="66"/>
    </row>
    <row r="41" spans="1:8" ht="20.100000000000001" customHeight="1" x14ac:dyDescent="0.25">
      <c r="A41" s="67"/>
      <c r="B41" s="67"/>
      <c r="C41" s="68"/>
      <c r="D41" s="69"/>
      <c r="E41" s="69"/>
      <c r="F41" s="69"/>
      <c r="G41" s="69"/>
      <c r="H41" s="70"/>
    </row>
    <row r="42" spans="1:8" ht="20.100000000000001" customHeight="1" x14ac:dyDescent="0.25">
      <c r="A42" s="67"/>
      <c r="B42" s="67"/>
      <c r="C42" s="68"/>
      <c r="D42" s="69"/>
      <c r="E42" s="69"/>
      <c r="F42" s="69"/>
      <c r="G42" s="69"/>
      <c r="H42" s="70"/>
    </row>
    <row r="43" spans="1:8" ht="20.100000000000001" customHeight="1" x14ac:dyDescent="0.25">
      <c r="A43" s="67"/>
      <c r="B43" s="67"/>
      <c r="C43" s="68"/>
      <c r="D43" s="69"/>
      <c r="E43" s="69"/>
      <c r="F43" s="69"/>
      <c r="G43" s="69"/>
      <c r="H43" s="70"/>
    </row>
    <row r="44" spans="1:8" ht="20.100000000000001" customHeight="1" x14ac:dyDescent="0.25">
      <c r="A44" s="71"/>
      <c r="B44" s="71"/>
      <c r="C44" s="68"/>
      <c r="D44" s="69"/>
      <c r="E44" s="69"/>
      <c r="F44" s="69"/>
      <c r="G44" s="69"/>
      <c r="H44" s="70"/>
    </row>
    <row r="47" spans="1:8" x14ac:dyDescent="0.25">
      <c r="A47" s="72"/>
    </row>
    <row r="48" spans="1:8" x14ac:dyDescent="0.25">
      <c r="A48" s="62"/>
      <c r="B48" s="63"/>
      <c r="C48" s="64"/>
      <c r="D48" s="64"/>
      <c r="E48" s="65"/>
      <c r="F48" s="64"/>
      <c r="G48" s="66"/>
      <c r="H48" s="66"/>
    </row>
    <row r="49" spans="1:8" x14ac:dyDescent="0.25">
      <c r="A49" s="67"/>
      <c r="B49" s="67"/>
      <c r="C49" s="68"/>
      <c r="D49" s="69"/>
      <c r="E49" s="69"/>
      <c r="F49" s="69"/>
      <c r="G49" s="69"/>
      <c r="H49" s="70"/>
    </row>
    <row r="50" spans="1:8" x14ac:dyDescent="0.25">
      <c r="A50" s="71"/>
      <c r="B50" s="71"/>
      <c r="C50" s="68"/>
      <c r="D50" s="69"/>
      <c r="E50" s="69"/>
      <c r="F50" s="69"/>
      <c r="G50" s="69"/>
      <c r="H50" s="70"/>
    </row>
    <row r="51" spans="1:8" x14ac:dyDescent="0.25">
      <c r="A51" s="67"/>
      <c r="B51" s="67"/>
      <c r="C51" s="68"/>
      <c r="D51" s="69"/>
      <c r="E51" s="69"/>
      <c r="F51" s="69"/>
      <c r="G51" s="69"/>
      <c r="H51" s="70"/>
    </row>
    <row r="52" spans="1:8" x14ac:dyDescent="0.25">
      <c r="A52" s="67"/>
      <c r="B52" s="67"/>
      <c r="C52" s="68"/>
      <c r="D52" s="69"/>
      <c r="E52" s="69"/>
      <c r="F52" s="69"/>
      <c r="G52" s="69"/>
      <c r="H52" s="70"/>
    </row>
    <row r="53" spans="1:8" x14ac:dyDescent="0.25">
      <c r="A53" s="71"/>
      <c r="B53" s="71"/>
      <c r="C53" s="68"/>
      <c r="D53" s="69"/>
      <c r="E53" s="69"/>
      <c r="F53" s="69"/>
      <c r="G53" s="69"/>
      <c r="H53" s="70"/>
    </row>
    <row r="54" spans="1:8" x14ac:dyDescent="0.25">
      <c r="A54" s="67"/>
      <c r="B54" s="67"/>
      <c r="C54" s="68"/>
      <c r="D54" s="69"/>
      <c r="E54" s="69"/>
      <c r="F54" s="69"/>
      <c r="G54" s="69"/>
      <c r="H54" s="70"/>
    </row>
    <row r="56" spans="1:8" x14ac:dyDescent="0.25">
      <c r="A56" s="7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30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987F8-DE71-4BD0-A1EF-022DA622782F}">
  <sheetPr>
    <pageSetUpPr fitToPage="1"/>
  </sheetPr>
  <dimension ref="A1:M69"/>
  <sheetViews>
    <sheetView zoomScale="80" zoomScaleNormal="80" workbookViewId="0">
      <selection activeCell="D6" sqref="D6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90" t="s">
        <v>0</v>
      </c>
      <c r="B1" s="90"/>
      <c r="C1" s="90"/>
      <c r="D1" s="90"/>
      <c r="E1" s="90"/>
      <c r="F1" s="90"/>
      <c r="G1" s="90"/>
      <c r="H1" s="90"/>
      <c r="I1" s="1"/>
      <c r="J1" s="1"/>
      <c r="K1" s="1"/>
      <c r="L1" s="1"/>
      <c r="M1" s="3"/>
    </row>
    <row r="2" spans="1:13" ht="20.25" x14ac:dyDescent="0.25">
      <c r="A2" s="91" t="s">
        <v>61</v>
      </c>
      <c r="B2" s="91"/>
      <c r="C2" s="91"/>
      <c r="D2" s="91"/>
      <c r="E2" s="91"/>
      <c r="F2" s="91"/>
      <c r="G2" s="91"/>
      <c r="H2" s="91"/>
      <c r="I2" s="5"/>
      <c r="J2" s="5"/>
      <c r="K2" s="5"/>
      <c r="L2" s="5"/>
      <c r="M2" s="7"/>
    </row>
    <row r="3" spans="1:13" ht="21" x14ac:dyDescent="0.25">
      <c r="A3" s="92" t="s">
        <v>62</v>
      </c>
      <c r="B3" s="92"/>
      <c r="C3" s="92"/>
      <c r="D3" s="92"/>
      <c r="E3" s="92"/>
      <c r="F3" s="92"/>
      <c r="G3" s="92"/>
      <c r="H3" s="92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110" t="s">
        <v>67</v>
      </c>
      <c r="B5" s="110"/>
      <c r="C5" s="110"/>
      <c r="D5" s="103" t="s">
        <v>99</v>
      </c>
      <c r="E5" s="103"/>
      <c r="F5" s="103"/>
      <c r="G5" s="103"/>
      <c r="H5" s="103"/>
      <c r="I5" s="74"/>
    </row>
    <row r="6" spans="1:13" ht="6.75" customHeight="1" thickBot="1" x14ac:dyDescent="0.3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42"/>
    </row>
    <row r="7" spans="1:13" ht="18.75" thickBot="1" x14ac:dyDescent="0.3">
      <c r="A7" s="104" t="s">
        <v>1</v>
      </c>
      <c r="B7" s="105"/>
      <c r="C7" s="105"/>
      <c r="D7" s="106"/>
      <c r="E7" s="11"/>
      <c r="F7" s="107" t="s">
        <v>2</v>
      </c>
      <c r="G7" s="108"/>
      <c r="H7" s="109"/>
      <c r="I7" s="74"/>
    </row>
    <row r="8" spans="1:13" s="78" customFormat="1" ht="20.100000000000001" customHeight="1" thickBot="1" x14ac:dyDescent="0.35">
      <c r="A8" s="115" t="s">
        <v>46</v>
      </c>
      <c r="B8" s="116"/>
      <c r="C8" s="117"/>
      <c r="D8" s="118"/>
      <c r="E8" s="11"/>
      <c r="F8" s="75" t="s">
        <v>4</v>
      </c>
      <c r="G8" s="76" t="s">
        <v>5</v>
      </c>
      <c r="H8" s="77" t="s">
        <v>6</v>
      </c>
      <c r="I8" s="74"/>
    </row>
    <row r="9" spans="1:13" s="78" customFormat="1" ht="20.100000000000001" customHeight="1" x14ac:dyDescent="0.3">
      <c r="A9" s="115" t="s">
        <v>7</v>
      </c>
      <c r="B9" s="116"/>
      <c r="C9" s="117"/>
      <c r="D9" s="118"/>
      <c r="E9" s="11"/>
      <c r="F9" s="79" t="s">
        <v>47</v>
      </c>
      <c r="G9" s="30">
        <v>70</v>
      </c>
      <c r="H9" s="80"/>
      <c r="I9" s="74"/>
    </row>
    <row r="10" spans="1:13" s="78" customFormat="1" ht="20.100000000000001" customHeight="1" x14ac:dyDescent="0.3">
      <c r="A10" s="115" t="s">
        <v>9</v>
      </c>
      <c r="B10" s="116"/>
      <c r="C10" s="117"/>
      <c r="D10" s="118"/>
      <c r="E10" s="11"/>
      <c r="F10" s="81" t="s">
        <v>48</v>
      </c>
      <c r="G10" s="30">
        <v>900</v>
      </c>
      <c r="H10" s="80"/>
      <c r="I10" s="74"/>
    </row>
    <row r="11" spans="1:13" s="78" customFormat="1" ht="20.100000000000001" customHeight="1" thickBot="1" x14ac:dyDescent="0.35">
      <c r="A11" s="119" t="s">
        <v>40</v>
      </c>
      <c r="B11" s="120"/>
      <c r="C11" s="121" t="s">
        <v>65</v>
      </c>
      <c r="D11" s="122"/>
      <c r="E11" s="11"/>
      <c r="F11" s="81" t="s">
        <v>49</v>
      </c>
      <c r="G11" s="30">
        <v>120</v>
      </c>
      <c r="H11" s="80"/>
      <c r="I11" s="74"/>
    </row>
    <row r="12" spans="1:13" s="78" customFormat="1" ht="20.100000000000001" customHeight="1" thickBot="1" x14ac:dyDescent="0.35">
      <c r="A12" s="11"/>
      <c r="B12" s="11"/>
      <c r="C12" s="11"/>
      <c r="D12" s="11"/>
      <c r="E12" s="11"/>
      <c r="F12" s="81" t="s">
        <v>50</v>
      </c>
      <c r="G12" s="30"/>
      <c r="H12" s="80"/>
      <c r="I12" s="74"/>
    </row>
    <row r="13" spans="1:13" s="78" customFormat="1" ht="18.75" x14ac:dyDescent="0.3">
      <c r="A13" s="104" t="s">
        <v>51</v>
      </c>
      <c r="B13" s="105"/>
      <c r="C13" s="105"/>
      <c r="D13" s="106"/>
      <c r="E13" s="11"/>
      <c r="F13" s="81" t="s">
        <v>52</v>
      </c>
      <c r="G13" s="30"/>
      <c r="H13" s="80"/>
      <c r="I13" s="74"/>
    </row>
    <row r="14" spans="1:13" s="78" customFormat="1" ht="20.100000000000001" customHeight="1" x14ac:dyDescent="0.3">
      <c r="A14" s="111" t="s">
        <v>22</v>
      </c>
      <c r="B14" s="112"/>
      <c r="C14" s="117"/>
      <c r="D14" s="118"/>
      <c r="E14" s="11"/>
      <c r="F14" s="81" t="s">
        <v>36</v>
      </c>
      <c r="G14" s="30">
        <v>0.25</v>
      </c>
      <c r="H14" s="80"/>
      <c r="I14" s="74"/>
    </row>
    <row r="15" spans="1:13" s="78" customFormat="1" ht="20.100000000000001" customHeight="1" thickBot="1" x14ac:dyDescent="0.35">
      <c r="A15" s="111" t="s">
        <v>53</v>
      </c>
      <c r="B15" s="112"/>
      <c r="C15" s="113"/>
      <c r="D15" s="114"/>
      <c r="E15" s="11"/>
      <c r="F15" s="82"/>
      <c r="G15" s="83"/>
      <c r="H15" s="84"/>
      <c r="I15" s="74"/>
    </row>
    <row r="16" spans="1:13" s="78" customFormat="1" ht="20.100000000000001" customHeight="1" x14ac:dyDescent="0.3">
      <c r="A16" s="111" t="s">
        <v>54</v>
      </c>
      <c r="B16" s="112"/>
      <c r="C16" s="113" t="s">
        <v>66</v>
      </c>
      <c r="D16" s="114"/>
      <c r="E16" s="11"/>
      <c r="F16" s="11"/>
      <c r="G16" s="11"/>
      <c r="H16" s="11"/>
      <c r="I16" s="74"/>
    </row>
    <row r="17" spans="1:9" s="78" customFormat="1" ht="20.100000000000001" customHeight="1" x14ac:dyDescent="0.3">
      <c r="A17" s="111" t="s">
        <v>55</v>
      </c>
      <c r="B17" s="112"/>
      <c r="C17" s="113"/>
      <c r="D17" s="114"/>
      <c r="E17" s="11"/>
      <c r="F17" s="11"/>
      <c r="G17" s="11"/>
      <c r="H17" s="11"/>
      <c r="I17" s="74"/>
    </row>
    <row r="18" spans="1:9" s="78" customFormat="1" ht="20.100000000000001" customHeight="1" x14ac:dyDescent="0.3">
      <c r="A18" s="111" t="s">
        <v>56</v>
      </c>
      <c r="B18" s="112"/>
      <c r="C18" s="113">
        <v>1</v>
      </c>
      <c r="D18" s="114"/>
      <c r="E18" s="11"/>
      <c r="F18" s="11"/>
      <c r="G18" s="11"/>
      <c r="H18" s="11"/>
      <c r="I18" s="74"/>
    </row>
    <row r="19" spans="1:9" s="78" customFormat="1" ht="20.100000000000001" customHeight="1" x14ac:dyDescent="0.3">
      <c r="A19" s="111" t="s">
        <v>57</v>
      </c>
      <c r="B19" s="112"/>
      <c r="C19" s="113">
        <v>120</v>
      </c>
      <c r="D19" s="114"/>
      <c r="E19" s="11"/>
      <c r="F19" s="11"/>
      <c r="G19" s="11"/>
      <c r="H19" s="11"/>
      <c r="I19" s="74"/>
    </row>
    <row r="20" spans="1:9" s="78" customFormat="1" ht="20.100000000000001" customHeight="1" x14ac:dyDescent="0.3">
      <c r="A20" s="111" t="s">
        <v>58</v>
      </c>
      <c r="B20" s="112"/>
      <c r="C20" s="113"/>
      <c r="D20" s="114"/>
      <c r="E20" s="11"/>
      <c r="F20" s="11"/>
      <c r="G20" s="11"/>
      <c r="H20" s="11"/>
      <c r="I20" s="74"/>
    </row>
    <row r="21" spans="1:9" s="78" customFormat="1" ht="20.100000000000001" customHeight="1" thickBot="1" x14ac:dyDescent="0.35">
      <c r="A21" s="123" t="s">
        <v>59</v>
      </c>
      <c r="B21" s="124"/>
      <c r="C21" s="125"/>
      <c r="D21" s="126"/>
      <c r="E21" s="11"/>
      <c r="F21" s="11"/>
      <c r="G21" s="11"/>
      <c r="H21" s="11"/>
      <c r="I21" s="74"/>
    </row>
    <row r="22" spans="1:9" s="78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74"/>
    </row>
    <row r="23" spans="1:9" s="78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74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85"/>
      <c r="B66" s="85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60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0617-339D-4BC2-917C-0839DC033AA2}">
  <sheetPr>
    <pageSetUpPr fitToPage="1"/>
  </sheetPr>
  <dimension ref="A1:M69"/>
  <sheetViews>
    <sheetView zoomScale="80" zoomScaleNormal="80" workbookViewId="0">
      <selection activeCell="D6" sqref="D6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90" t="s">
        <v>0</v>
      </c>
      <c r="B1" s="90"/>
      <c r="C1" s="90"/>
      <c r="D1" s="90"/>
      <c r="E1" s="90"/>
      <c r="F1" s="90"/>
      <c r="G1" s="90"/>
      <c r="H1" s="90"/>
      <c r="I1" s="1"/>
      <c r="J1" s="1"/>
      <c r="K1" s="1"/>
      <c r="L1" s="1"/>
      <c r="M1" s="3"/>
    </row>
    <row r="2" spans="1:13" ht="20.25" x14ac:dyDescent="0.25">
      <c r="A2" s="91" t="s">
        <v>61</v>
      </c>
      <c r="B2" s="91"/>
      <c r="C2" s="91"/>
      <c r="D2" s="91"/>
      <c r="E2" s="91"/>
      <c r="F2" s="91"/>
      <c r="G2" s="91"/>
      <c r="H2" s="91"/>
      <c r="I2" s="5"/>
      <c r="J2" s="5"/>
      <c r="K2" s="5"/>
      <c r="L2" s="5"/>
      <c r="M2" s="7"/>
    </row>
    <row r="3" spans="1:13" ht="21" x14ac:dyDescent="0.25">
      <c r="A3" s="92" t="s">
        <v>62</v>
      </c>
      <c r="B3" s="92"/>
      <c r="C3" s="92"/>
      <c r="D3" s="92"/>
      <c r="E3" s="92"/>
      <c r="F3" s="92"/>
      <c r="G3" s="92"/>
      <c r="H3" s="92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110" t="s">
        <v>69</v>
      </c>
      <c r="B5" s="110"/>
      <c r="C5" s="110"/>
      <c r="D5" s="103" t="s">
        <v>100</v>
      </c>
      <c r="E5" s="103"/>
      <c r="F5" s="103"/>
      <c r="G5" s="103"/>
      <c r="H5" s="103"/>
      <c r="I5" s="74"/>
    </row>
    <row r="6" spans="1:13" ht="6.75" customHeight="1" thickBot="1" x14ac:dyDescent="0.3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42"/>
    </row>
    <row r="7" spans="1:13" ht="18.75" thickBot="1" x14ac:dyDescent="0.3">
      <c r="A7" s="104" t="s">
        <v>1</v>
      </c>
      <c r="B7" s="105"/>
      <c r="C7" s="105"/>
      <c r="D7" s="106"/>
      <c r="E7" s="11"/>
      <c r="F7" s="107" t="s">
        <v>2</v>
      </c>
      <c r="G7" s="108"/>
      <c r="H7" s="109"/>
      <c r="I7" s="74"/>
    </row>
    <row r="8" spans="1:13" s="78" customFormat="1" ht="20.100000000000001" customHeight="1" thickBot="1" x14ac:dyDescent="0.35">
      <c r="A8" s="115" t="s">
        <v>46</v>
      </c>
      <c r="B8" s="116"/>
      <c r="C8" s="117"/>
      <c r="D8" s="118"/>
      <c r="E8" s="11"/>
      <c r="F8" s="75" t="s">
        <v>4</v>
      </c>
      <c r="G8" s="76" t="s">
        <v>5</v>
      </c>
      <c r="H8" s="77" t="s">
        <v>6</v>
      </c>
      <c r="I8" s="74"/>
    </row>
    <row r="9" spans="1:13" s="78" customFormat="1" ht="20.100000000000001" customHeight="1" x14ac:dyDescent="0.3">
      <c r="A9" s="115" t="s">
        <v>7</v>
      </c>
      <c r="B9" s="116"/>
      <c r="C9" s="117"/>
      <c r="D9" s="118"/>
      <c r="E9" s="11"/>
      <c r="F9" s="79" t="s">
        <v>47</v>
      </c>
      <c r="G9" s="30">
        <v>70</v>
      </c>
      <c r="H9" s="80"/>
      <c r="I9" s="74"/>
    </row>
    <row r="10" spans="1:13" s="78" customFormat="1" ht="20.100000000000001" customHeight="1" x14ac:dyDescent="0.3">
      <c r="A10" s="115" t="s">
        <v>9</v>
      </c>
      <c r="B10" s="116"/>
      <c r="C10" s="117"/>
      <c r="D10" s="118"/>
      <c r="E10" s="11"/>
      <c r="F10" s="81" t="s">
        <v>48</v>
      </c>
      <c r="G10" s="30">
        <v>900</v>
      </c>
      <c r="H10" s="80"/>
      <c r="I10" s="74"/>
    </row>
    <row r="11" spans="1:13" s="78" customFormat="1" ht="20.100000000000001" customHeight="1" thickBot="1" x14ac:dyDescent="0.35">
      <c r="A11" s="119" t="s">
        <v>40</v>
      </c>
      <c r="B11" s="120"/>
      <c r="C11" s="121" t="s">
        <v>65</v>
      </c>
      <c r="D11" s="122"/>
      <c r="E11" s="11"/>
      <c r="F11" s="81" t="s">
        <v>49</v>
      </c>
      <c r="G11" s="30">
        <v>120</v>
      </c>
      <c r="H11" s="80"/>
      <c r="I11" s="74"/>
    </row>
    <row r="12" spans="1:13" s="78" customFormat="1" ht="20.100000000000001" customHeight="1" thickBot="1" x14ac:dyDescent="0.35">
      <c r="A12" s="11"/>
      <c r="B12" s="11"/>
      <c r="C12" s="11"/>
      <c r="D12" s="11"/>
      <c r="E12" s="11"/>
      <c r="F12" s="81" t="s">
        <v>50</v>
      </c>
      <c r="G12" s="30"/>
      <c r="H12" s="80"/>
      <c r="I12" s="74"/>
    </row>
    <row r="13" spans="1:13" s="78" customFormat="1" ht="18.75" x14ac:dyDescent="0.3">
      <c r="A13" s="104" t="s">
        <v>51</v>
      </c>
      <c r="B13" s="105"/>
      <c r="C13" s="105"/>
      <c r="D13" s="106"/>
      <c r="E13" s="11"/>
      <c r="F13" s="81" t="s">
        <v>52</v>
      </c>
      <c r="G13" s="30"/>
      <c r="H13" s="80"/>
      <c r="I13" s="74"/>
    </row>
    <row r="14" spans="1:13" s="78" customFormat="1" ht="20.100000000000001" customHeight="1" x14ac:dyDescent="0.3">
      <c r="A14" s="111" t="s">
        <v>22</v>
      </c>
      <c r="B14" s="112"/>
      <c r="C14" s="117"/>
      <c r="D14" s="118"/>
      <c r="E14" s="11"/>
      <c r="F14" s="81" t="s">
        <v>36</v>
      </c>
      <c r="G14" s="30">
        <v>0.25</v>
      </c>
      <c r="H14" s="80"/>
      <c r="I14" s="74"/>
    </row>
    <row r="15" spans="1:13" s="78" customFormat="1" ht="20.100000000000001" customHeight="1" thickBot="1" x14ac:dyDescent="0.35">
      <c r="A15" s="111" t="s">
        <v>53</v>
      </c>
      <c r="B15" s="112"/>
      <c r="C15" s="113"/>
      <c r="D15" s="114"/>
      <c r="E15" s="11"/>
      <c r="F15" s="82"/>
      <c r="G15" s="83"/>
      <c r="H15" s="84"/>
      <c r="I15" s="74"/>
    </row>
    <row r="16" spans="1:13" s="78" customFormat="1" ht="20.100000000000001" customHeight="1" x14ac:dyDescent="0.3">
      <c r="A16" s="111" t="s">
        <v>54</v>
      </c>
      <c r="B16" s="112"/>
      <c r="C16" s="113" t="s">
        <v>66</v>
      </c>
      <c r="D16" s="114"/>
      <c r="E16" s="11"/>
      <c r="F16" s="11"/>
      <c r="G16" s="11"/>
      <c r="H16" s="11"/>
      <c r="I16" s="74"/>
    </row>
    <row r="17" spans="1:9" s="78" customFormat="1" ht="20.100000000000001" customHeight="1" x14ac:dyDescent="0.3">
      <c r="A17" s="111" t="s">
        <v>55</v>
      </c>
      <c r="B17" s="112"/>
      <c r="C17" s="113"/>
      <c r="D17" s="114"/>
      <c r="E17" s="11"/>
      <c r="F17" s="11"/>
      <c r="G17" s="11"/>
      <c r="H17" s="11"/>
      <c r="I17" s="74"/>
    </row>
    <row r="18" spans="1:9" s="78" customFormat="1" ht="20.100000000000001" customHeight="1" x14ac:dyDescent="0.3">
      <c r="A18" s="111" t="s">
        <v>56</v>
      </c>
      <c r="B18" s="112"/>
      <c r="C18" s="113">
        <v>1</v>
      </c>
      <c r="D18" s="114"/>
      <c r="E18" s="11"/>
      <c r="F18" s="11"/>
      <c r="G18" s="11"/>
      <c r="H18" s="11"/>
      <c r="I18" s="74"/>
    </row>
    <row r="19" spans="1:9" s="78" customFormat="1" ht="20.100000000000001" customHeight="1" x14ac:dyDescent="0.3">
      <c r="A19" s="111" t="s">
        <v>57</v>
      </c>
      <c r="B19" s="112"/>
      <c r="C19" s="113">
        <v>120</v>
      </c>
      <c r="D19" s="114"/>
      <c r="E19" s="11"/>
      <c r="F19" s="11"/>
      <c r="G19" s="11"/>
      <c r="H19" s="11"/>
      <c r="I19" s="74"/>
    </row>
    <row r="20" spans="1:9" s="78" customFormat="1" ht="20.100000000000001" customHeight="1" x14ac:dyDescent="0.3">
      <c r="A20" s="111" t="s">
        <v>58</v>
      </c>
      <c r="B20" s="112"/>
      <c r="C20" s="113"/>
      <c r="D20" s="114"/>
      <c r="E20" s="11"/>
      <c r="F20" s="11"/>
      <c r="G20" s="11"/>
      <c r="H20" s="11"/>
      <c r="I20" s="74"/>
    </row>
    <row r="21" spans="1:9" s="78" customFormat="1" ht="20.100000000000001" customHeight="1" thickBot="1" x14ac:dyDescent="0.35">
      <c r="A21" s="123" t="s">
        <v>59</v>
      </c>
      <c r="B21" s="124"/>
      <c r="C21" s="125"/>
      <c r="D21" s="126"/>
      <c r="E21" s="11"/>
      <c r="F21" s="11"/>
      <c r="G21" s="11"/>
      <c r="H21" s="11"/>
      <c r="I21" s="74"/>
    </row>
    <row r="22" spans="1:9" s="78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74"/>
    </row>
    <row r="23" spans="1:9" s="78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74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85"/>
      <c r="B66" s="85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60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83968-D688-4106-A8FC-CFBFAAE6A1DA}">
  <sheetPr>
    <pageSetUpPr fitToPage="1"/>
  </sheetPr>
  <dimension ref="A1:M69"/>
  <sheetViews>
    <sheetView tabSelected="1" zoomScale="80" zoomScaleNormal="80" workbookViewId="0">
      <selection activeCell="F21" sqref="F21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90" t="s">
        <v>0</v>
      </c>
      <c r="B1" s="90"/>
      <c r="C1" s="90"/>
      <c r="D1" s="90"/>
      <c r="E1" s="90"/>
      <c r="F1" s="90"/>
      <c r="G1" s="90"/>
      <c r="H1" s="90"/>
      <c r="I1" s="1"/>
      <c r="J1" s="1"/>
      <c r="K1" s="1"/>
      <c r="L1" s="1"/>
      <c r="M1" s="3"/>
    </row>
    <row r="2" spans="1:13" ht="20.25" x14ac:dyDescent="0.25">
      <c r="A2" s="91" t="s">
        <v>61</v>
      </c>
      <c r="B2" s="91"/>
      <c r="C2" s="91"/>
      <c r="D2" s="91"/>
      <c r="E2" s="91"/>
      <c r="F2" s="91"/>
      <c r="G2" s="91"/>
      <c r="H2" s="91"/>
      <c r="I2" s="5"/>
      <c r="J2" s="5"/>
      <c r="K2" s="5"/>
      <c r="L2" s="5"/>
      <c r="M2" s="7"/>
    </row>
    <row r="3" spans="1:13" ht="21" x14ac:dyDescent="0.25">
      <c r="A3" s="92" t="s">
        <v>62</v>
      </c>
      <c r="B3" s="92"/>
      <c r="C3" s="92"/>
      <c r="D3" s="92"/>
      <c r="E3" s="92"/>
      <c r="F3" s="92"/>
      <c r="G3" s="92"/>
      <c r="H3" s="92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110" t="s">
        <v>68</v>
      </c>
      <c r="B5" s="110"/>
      <c r="C5" s="110"/>
      <c r="D5" s="103" t="s">
        <v>101</v>
      </c>
      <c r="E5" s="103"/>
      <c r="F5" s="103"/>
      <c r="G5" s="103"/>
      <c r="H5" s="103"/>
      <c r="I5" s="74"/>
    </row>
    <row r="6" spans="1:13" ht="6.75" customHeight="1" thickBot="1" x14ac:dyDescent="0.3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42"/>
    </row>
    <row r="7" spans="1:13" ht="18.75" thickBot="1" x14ac:dyDescent="0.3">
      <c r="A7" s="104" t="s">
        <v>1</v>
      </c>
      <c r="B7" s="105"/>
      <c r="C7" s="105"/>
      <c r="D7" s="106"/>
      <c r="E7" s="11"/>
      <c r="F7" s="107" t="s">
        <v>2</v>
      </c>
      <c r="G7" s="108"/>
      <c r="H7" s="109"/>
      <c r="I7" s="74"/>
    </row>
    <row r="8" spans="1:13" s="78" customFormat="1" ht="20.100000000000001" customHeight="1" thickBot="1" x14ac:dyDescent="0.35">
      <c r="A8" s="115" t="s">
        <v>46</v>
      </c>
      <c r="B8" s="116"/>
      <c r="C8" s="117"/>
      <c r="D8" s="118"/>
      <c r="E8" s="11"/>
      <c r="F8" s="75" t="s">
        <v>4</v>
      </c>
      <c r="G8" s="76" t="s">
        <v>5</v>
      </c>
      <c r="H8" s="77" t="s">
        <v>6</v>
      </c>
      <c r="I8" s="74"/>
    </row>
    <row r="9" spans="1:13" s="78" customFormat="1" ht="20.100000000000001" customHeight="1" x14ac:dyDescent="0.3">
      <c r="A9" s="115" t="s">
        <v>7</v>
      </c>
      <c r="B9" s="116"/>
      <c r="C9" s="117"/>
      <c r="D9" s="118"/>
      <c r="E9" s="11"/>
      <c r="F9" s="79" t="s">
        <v>47</v>
      </c>
      <c r="G9" s="30">
        <v>75</v>
      </c>
      <c r="H9" s="80"/>
      <c r="I9" s="74"/>
    </row>
    <row r="10" spans="1:13" s="78" customFormat="1" ht="20.100000000000001" customHeight="1" x14ac:dyDescent="0.3">
      <c r="A10" s="115" t="s">
        <v>9</v>
      </c>
      <c r="B10" s="116"/>
      <c r="C10" s="117"/>
      <c r="D10" s="118"/>
      <c r="E10" s="11"/>
      <c r="F10" s="81" t="s">
        <v>48</v>
      </c>
      <c r="G10" s="30">
        <v>900</v>
      </c>
      <c r="H10" s="80"/>
      <c r="I10" s="74"/>
    </row>
    <row r="11" spans="1:13" s="78" customFormat="1" ht="20.100000000000001" customHeight="1" thickBot="1" x14ac:dyDescent="0.35">
      <c r="A11" s="119" t="s">
        <v>40</v>
      </c>
      <c r="B11" s="120"/>
      <c r="C11" s="121" t="s">
        <v>65</v>
      </c>
      <c r="D11" s="122"/>
      <c r="E11" s="11"/>
      <c r="F11" s="81" t="s">
        <v>49</v>
      </c>
      <c r="G11" s="30">
        <v>120</v>
      </c>
      <c r="H11" s="80"/>
      <c r="I11" s="74"/>
    </row>
    <row r="12" spans="1:13" s="78" customFormat="1" ht="20.100000000000001" customHeight="1" thickBot="1" x14ac:dyDescent="0.35">
      <c r="A12" s="11"/>
      <c r="B12" s="11"/>
      <c r="C12" s="11"/>
      <c r="D12" s="11"/>
      <c r="E12" s="11"/>
      <c r="F12" s="81" t="s">
        <v>50</v>
      </c>
      <c r="G12" s="30"/>
      <c r="H12" s="80"/>
      <c r="I12" s="74"/>
    </row>
    <row r="13" spans="1:13" s="78" customFormat="1" ht="18.75" x14ac:dyDescent="0.3">
      <c r="A13" s="104" t="s">
        <v>51</v>
      </c>
      <c r="B13" s="105"/>
      <c r="C13" s="105"/>
      <c r="D13" s="106"/>
      <c r="E13" s="11"/>
      <c r="F13" s="81" t="s">
        <v>52</v>
      </c>
      <c r="G13" s="30"/>
      <c r="H13" s="80"/>
      <c r="I13" s="74"/>
    </row>
    <row r="14" spans="1:13" s="78" customFormat="1" ht="20.100000000000001" customHeight="1" x14ac:dyDescent="0.3">
      <c r="A14" s="111" t="s">
        <v>22</v>
      </c>
      <c r="B14" s="112"/>
      <c r="C14" s="117"/>
      <c r="D14" s="118"/>
      <c r="E14" s="11"/>
      <c r="F14" s="81" t="s">
        <v>36</v>
      </c>
      <c r="G14" s="30">
        <v>0.25</v>
      </c>
      <c r="H14" s="80"/>
      <c r="I14" s="74"/>
    </row>
    <row r="15" spans="1:13" s="78" customFormat="1" ht="20.100000000000001" customHeight="1" thickBot="1" x14ac:dyDescent="0.35">
      <c r="A15" s="111" t="s">
        <v>53</v>
      </c>
      <c r="B15" s="112"/>
      <c r="C15" s="113"/>
      <c r="D15" s="114"/>
      <c r="E15" s="11"/>
      <c r="F15" s="82"/>
      <c r="G15" s="83"/>
      <c r="H15" s="84"/>
      <c r="I15" s="74"/>
    </row>
    <row r="16" spans="1:13" s="78" customFormat="1" ht="20.100000000000001" customHeight="1" x14ac:dyDescent="0.3">
      <c r="A16" s="111" t="s">
        <v>54</v>
      </c>
      <c r="B16" s="112"/>
      <c r="C16" s="113" t="s">
        <v>66</v>
      </c>
      <c r="D16" s="114"/>
      <c r="E16" s="11"/>
      <c r="F16" s="11"/>
      <c r="G16" s="11"/>
      <c r="H16" s="11"/>
      <c r="I16" s="74"/>
    </row>
    <row r="17" spans="1:9" s="78" customFormat="1" ht="20.100000000000001" customHeight="1" x14ac:dyDescent="0.3">
      <c r="A17" s="111" t="s">
        <v>55</v>
      </c>
      <c r="B17" s="112"/>
      <c r="C17" s="113"/>
      <c r="D17" s="114"/>
      <c r="E17" s="11"/>
      <c r="F17" s="11"/>
      <c r="G17" s="11"/>
      <c r="H17" s="11"/>
      <c r="I17" s="74"/>
    </row>
    <row r="18" spans="1:9" s="78" customFormat="1" ht="20.100000000000001" customHeight="1" x14ac:dyDescent="0.3">
      <c r="A18" s="111" t="s">
        <v>56</v>
      </c>
      <c r="B18" s="112"/>
      <c r="C18" s="113">
        <v>1</v>
      </c>
      <c r="D18" s="114"/>
      <c r="E18" s="11"/>
      <c r="F18" s="11"/>
      <c r="G18" s="11"/>
      <c r="H18" s="11"/>
      <c r="I18" s="74"/>
    </row>
    <row r="19" spans="1:9" s="78" customFormat="1" ht="20.100000000000001" customHeight="1" x14ac:dyDescent="0.3">
      <c r="A19" s="111" t="s">
        <v>57</v>
      </c>
      <c r="B19" s="112"/>
      <c r="C19" s="113">
        <v>120</v>
      </c>
      <c r="D19" s="114"/>
      <c r="E19" s="11"/>
      <c r="F19" s="11"/>
      <c r="G19" s="11"/>
      <c r="H19" s="11"/>
      <c r="I19" s="74"/>
    </row>
    <row r="20" spans="1:9" s="78" customFormat="1" ht="20.100000000000001" customHeight="1" x14ac:dyDescent="0.3">
      <c r="A20" s="111" t="s">
        <v>58</v>
      </c>
      <c r="B20" s="112"/>
      <c r="C20" s="113"/>
      <c r="D20" s="114"/>
      <c r="E20" s="11"/>
      <c r="F20" s="11"/>
      <c r="G20" s="11"/>
      <c r="H20" s="11"/>
      <c r="I20" s="74"/>
    </row>
    <row r="21" spans="1:9" s="78" customFormat="1" ht="20.100000000000001" customHeight="1" thickBot="1" x14ac:dyDescent="0.35">
      <c r="A21" s="123" t="s">
        <v>59</v>
      </c>
      <c r="B21" s="124"/>
      <c r="C21" s="125"/>
      <c r="D21" s="126"/>
      <c r="E21" s="11"/>
      <c r="F21" s="11"/>
      <c r="G21" s="11"/>
      <c r="H21" s="11"/>
      <c r="I21" s="74"/>
    </row>
    <row r="22" spans="1:9" s="78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74"/>
    </row>
    <row r="23" spans="1:9" s="78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74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85"/>
      <c r="B66" s="85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60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38D507-99CD-485D-A006-035C711DE4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B77787-B618-45EC-B844-5A2871E068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D61731-6416-4BFE-99BD-17570BD96C2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RTU-1</vt:lpstr>
      <vt:lpstr>RTU-1 SUPPLY</vt:lpstr>
      <vt:lpstr>RTU-2</vt:lpstr>
      <vt:lpstr>RTU-2 SUPPLY</vt:lpstr>
      <vt:lpstr>EF-1</vt:lpstr>
      <vt:lpstr>EF-2</vt:lpstr>
      <vt:lpstr>EF-3</vt:lpstr>
      <vt:lpstr>'EF-1'!Print_Area</vt:lpstr>
      <vt:lpstr>'EF-2'!Print_Area</vt:lpstr>
      <vt:lpstr>'EF-3'!Print_Area</vt:lpstr>
      <vt:lpstr>'RTU-1 SUPPLY'!Print_Area</vt:lpstr>
      <vt:lpstr>'RTU-2 SUPPLY'!Print_Area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Mike Gabbert</cp:lastModifiedBy>
  <dcterms:created xsi:type="dcterms:W3CDTF">2023-07-24T18:46:47Z</dcterms:created>
  <dcterms:modified xsi:type="dcterms:W3CDTF">2023-07-25T13:18:34Z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