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Amazon GSE Reno (Florence, KY)/"/>
    </mc:Choice>
  </mc:AlternateContent>
  <xr:revisionPtr revIDLastSave="46" documentId="8_{6A7FA381-6A92-4119-9A38-152EA2739FAF}" xr6:coauthVersionLast="47" xr6:coauthVersionMax="47" xr10:uidLastSave="{512C9FCE-C39F-4939-A4F5-F3B27372A2E2}"/>
  <bookViews>
    <workbookView xWindow="3645" yWindow="1140" windowWidth="19590" windowHeight="14175" xr2:uid="{6435BFE1-34E1-4759-A597-F09DF0D0E2F1}"/>
  </bookViews>
  <sheets>
    <sheet name="IDU-1" sheetId="1" r:id="rId1"/>
    <sheet name="IDU-2" sheetId="8" r:id="rId2"/>
    <sheet name="(E) IDU-3" sheetId="10" r:id="rId3"/>
    <sheet name="(E) IDU-4" sheetId="11" r:id="rId4"/>
    <sheet name="(E) IDU-5" sheetId="13" r:id="rId5"/>
  </sheets>
  <definedNames>
    <definedName name="_xlnm.Print_Area" localSheetId="2">'(E) IDU-3'!$A$1:$H$41</definedName>
    <definedName name="_xlnm.Print_Area" localSheetId="3">'(E) IDU-4'!$A$1:$H$41</definedName>
    <definedName name="_xlnm.Print_Area" localSheetId="4">'(E) IDU-5'!$A$1:$H$41</definedName>
    <definedName name="_xlnm.Print_Area" localSheetId="0">'IDU-1'!$A$1:$H$41</definedName>
    <definedName name="_xlnm.Print_Area" localSheetId="1">'IDU-2'!$A$1:$H$41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1" l="1"/>
  <c r="H35" i="11" s="1"/>
  <c r="E35" i="11"/>
  <c r="H31" i="13"/>
  <c r="G35" i="13"/>
  <c r="G27" i="13"/>
  <c r="E35" i="13"/>
  <c r="E27" i="13"/>
  <c r="H34" i="13"/>
  <c r="H33" i="13"/>
  <c r="H32" i="13"/>
  <c r="H26" i="13"/>
  <c r="H25" i="13"/>
  <c r="H24" i="13"/>
  <c r="H23" i="13"/>
  <c r="G36" i="10"/>
  <c r="H36" i="10" s="1"/>
  <c r="E36" i="10"/>
  <c r="H35" i="10"/>
  <c r="H34" i="10"/>
  <c r="H33" i="10"/>
  <c r="H32" i="10"/>
  <c r="G29" i="10"/>
  <c r="H29" i="10" s="1"/>
  <c r="E29" i="10"/>
  <c r="H28" i="10"/>
  <c r="H27" i="10"/>
  <c r="H26" i="10"/>
  <c r="H25" i="10"/>
  <c r="H24" i="10"/>
  <c r="H23" i="10"/>
  <c r="H34" i="11"/>
  <c r="H33" i="11"/>
  <c r="H32" i="11"/>
  <c r="G27" i="11"/>
  <c r="H27" i="11" s="1"/>
  <c r="E27" i="11"/>
  <c r="H26" i="11"/>
  <c r="H25" i="11"/>
  <c r="H24" i="11"/>
  <c r="H23" i="11"/>
  <c r="H27" i="13" l="1"/>
  <c r="H35" i="13"/>
  <c r="G36" i="8" l="1"/>
  <c r="E36" i="8"/>
  <c r="G28" i="8"/>
  <c r="E28" i="8"/>
  <c r="H35" i="8"/>
  <c r="H34" i="8"/>
  <c r="H33" i="8"/>
  <c r="H32" i="8"/>
  <c r="H27" i="8"/>
  <c r="H26" i="8"/>
  <c r="H25" i="8"/>
  <c r="H24" i="8"/>
  <c r="H23" i="8"/>
  <c r="G39" i="1"/>
  <c r="E39" i="1"/>
  <c r="H34" i="1"/>
  <c r="H33" i="1"/>
  <c r="H32" i="1"/>
  <c r="G30" i="1"/>
  <c r="E30" i="1"/>
  <c r="H38" i="1"/>
  <c r="H37" i="1"/>
  <c r="H36" i="1"/>
  <c r="H35" i="1"/>
  <c r="H36" i="8" l="1"/>
  <c r="H28" i="8"/>
  <c r="H39" i="1"/>
  <c r="H30" i="1"/>
  <c r="H29" i="1"/>
  <c r="H28" i="1"/>
  <c r="H27" i="1"/>
  <c r="H26" i="1"/>
  <c r="H25" i="1"/>
  <c r="H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BA3FAED-D016-4598-962E-C4BA89A5EB8B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363FB47-3ADD-4158-A2B2-4A7134856C20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9375D5B-5D1E-4ADD-A5DA-77C322CAFFE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E0C1784-7D51-43B6-86B0-E2C08110581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15BB8A8-0BB5-4616-A7B2-9A5EA40E2CA7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<sst xmlns="http://schemas.openxmlformats.org/spreadsheetml/2006/main" count="368" uniqueCount="131">
  <si>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</si>
  <si>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</si>
  <si>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</si>
  <si>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</si>
  <si>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</si>
  <si>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</si>
  <si>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</si>
  <si>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</si>
  <si>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</si>
  <si>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</si>
  <si>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</si>
  <si>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</si>
  <si>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</si>
  <si>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</si>
  <si>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</si>
  <si>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</si>
  <si>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</si>
  <si>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</si>
  <si>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</si>
  <si>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</si>
  <si>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</si>
  <si>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</si>
  <si>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</si>
  <si>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</si>
  <si>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</si>
  <si>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</si>
  <si>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</si>
  <si>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</si>
  <si>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</si>
  <si>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</si>
  <si>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</si>
  <si>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</si>
  <si>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</si>
  <si>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</si>
  <si>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Project: Amazon GSE Reno</t>
  </si>
  <si>
    <t>Address: 470 Day One Drive  Florence, KY 41042</t>
  </si>
  <si>
    <t>(E) 3-1</t>
  </si>
  <si>
    <t>(E) 3-2</t>
  </si>
  <si>
    <t>(E) 3-3</t>
  </si>
  <si>
    <t>(E) 3-4</t>
  </si>
  <si>
    <t>(E) 3-5</t>
  </si>
  <si>
    <t>(E) 3-6</t>
  </si>
  <si>
    <t>S</t>
  </si>
  <si>
    <t>(E)</t>
  </si>
  <si>
    <t>HALL</t>
  </si>
  <si>
    <t>Asset: IDU-1</t>
  </si>
  <si>
    <t>Asset: IDU-2</t>
  </si>
  <si>
    <t>(E) R3-2</t>
  </si>
  <si>
    <t>(E) R3-3</t>
  </si>
  <si>
    <t>(E) R3-4</t>
  </si>
  <si>
    <t>R3-1</t>
  </si>
  <si>
    <t>R</t>
  </si>
  <si>
    <t>12X12</t>
  </si>
  <si>
    <t>TPEADA0181AA80A</t>
  </si>
  <si>
    <t>TRANE</t>
  </si>
  <si>
    <t>1-1</t>
  </si>
  <si>
    <t>1-2</t>
  </si>
  <si>
    <t>1-3</t>
  </si>
  <si>
    <t>1-4</t>
  </si>
  <si>
    <t>1-5</t>
  </si>
  <si>
    <t>1-6</t>
  </si>
  <si>
    <t>1-7</t>
  </si>
  <si>
    <t>IDU-1 SUPPLY</t>
  </si>
  <si>
    <t>136</t>
  </si>
  <si>
    <t>137</t>
  </si>
  <si>
    <t>130</t>
  </si>
  <si>
    <t>129</t>
  </si>
  <si>
    <t>138</t>
  </si>
  <si>
    <t>128</t>
  </si>
  <si>
    <t>R1-1</t>
  </si>
  <si>
    <t>R1-2</t>
  </si>
  <si>
    <t>R1-3</t>
  </si>
  <si>
    <t>R1-4</t>
  </si>
  <si>
    <t>R1-5</t>
  </si>
  <si>
    <t>R1-6</t>
  </si>
  <si>
    <t>R1-7</t>
  </si>
  <si>
    <t>IDU-1 RETURN</t>
  </si>
  <si>
    <t>6X6</t>
  </si>
  <si>
    <t>2-1</t>
  </si>
  <si>
    <t>R2-1</t>
  </si>
  <si>
    <t>2-2</t>
  </si>
  <si>
    <t>2-3</t>
  </si>
  <si>
    <t>2-4</t>
  </si>
  <si>
    <t>2-5</t>
  </si>
  <si>
    <t>126</t>
  </si>
  <si>
    <t>CORR-1</t>
  </si>
  <si>
    <t>119</t>
  </si>
  <si>
    <t>120</t>
  </si>
  <si>
    <t>IDU-2 SUPPLY</t>
  </si>
  <si>
    <t>IDU-2 RETURN</t>
  </si>
  <si>
    <t>R2-2</t>
  </si>
  <si>
    <t>R2-3</t>
  </si>
  <si>
    <t>R2-4</t>
  </si>
  <si>
    <t>(E) 4-1</t>
  </si>
  <si>
    <t>(E) 4-2</t>
  </si>
  <si>
    <t>(E) 4-3</t>
  </si>
  <si>
    <t>(E) 4-4</t>
  </si>
  <si>
    <t>Asset: IDU-4</t>
  </si>
  <si>
    <t>EXISTING</t>
  </si>
  <si>
    <t>IDU-4 SUPPLY</t>
  </si>
  <si>
    <t>(E) R4-1</t>
  </si>
  <si>
    <t>(E) R4-2</t>
  </si>
  <si>
    <t>(E) R4-3</t>
  </si>
  <si>
    <t>Area: 135</t>
  </si>
  <si>
    <t>135</t>
  </si>
  <si>
    <t>134</t>
  </si>
  <si>
    <t>132</t>
  </si>
  <si>
    <t>IDU-4 RETURN</t>
  </si>
  <si>
    <t>Asset: IDU-3</t>
  </si>
  <si>
    <t>Area: 141</t>
  </si>
  <si>
    <t>Asset: IDU-5</t>
  </si>
  <si>
    <t>IDU-3 SUPPLY</t>
  </si>
  <si>
    <t>IDU-3 RETURN</t>
  </si>
  <si>
    <t>IDU-5 SUPPLY</t>
  </si>
  <si>
    <t>IDU-5 RETURN</t>
  </si>
  <si>
    <t>(E) 5-1</t>
  </si>
  <si>
    <t>(E) 5-2</t>
  </si>
  <si>
    <t>(E) 5-3</t>
  </si>
  <si>
    <t>(E) 5-4</t>
  </si>
  <si>
    <t>(E) R5-1</t>
  </si>
  <si>
    <t>(E) R5-2</t>
  </si>
  <si>
    <t>(E) R5-3</t>
  </si>
  <si>
    <t>(E) R5-4</t>
  </si>
  <si>
    <t>125</t>
  </si>
  <si>
    <t>124</t>
  </si>
  <si>
    <t>121</t>
  </si>
  <si>
    <t>122</t>
  </si>
  <si>
    <t>(E) R4-4</t>
  </si>
  <si>
    <t>131</t>
  </si>
  <si>
    <t>Area: 138</t>
  </si>
  <si>
    <t>Area: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</si>
</sst>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9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4" fillId="0" borderId="4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/>
    </xf>
    <xf numFmtId="0" fontId="14" fillId="0" borderId="0" xfId="2" applyFont="1" applyAlignment="1">
      <alignment horizontal="right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49" fontId="15" fillId="0" borderId="4" xfId="2" applyNumberFormat="1" applyFont="1" applyBorder="1" applyAlignment="1">
      <alignment horizontal="center" vertical="center"/>
    </xf>
    <xf numFmtId="49" fontId="15" fillId="0" borderId="13" xfId="2" applyNumberFormat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1" fontId="15" fillId="0" borderId="13" xfId="2" applyNumberFormat="1" applyFont="1" applyBorder="1" applyAlignment="1">
      <alignment horizontal="center" vertical="center"/>
    </xf>
    <xf numFmtId="2" fontId="15" fillId="0" borderId="14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1" fontId="15" fillId="0" borderId="27" xfId="2" applyNumberFormat="1" applyFont="1" applyBorder="1" applyAlignment="1">
      <alignment horizontal="center" vertical="center"/>
    </xf>
    <xf numFmtId="49" fontId="15" fillId="0" borderId="15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15" fillId="0" borderId="28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/>
    </xf>
    <xf numFmtId="1" fontId="15" fillId="0" borderId="28" xfId="2" applyNumberFormat="1" applyFont="1" applyBorder="1" applyAlignment="1">
      <alignment horizontal="center" vertical="center"/>
    </xf>
    <xf numFmtId="2" fontId="15" fillId="0" borderId="29" xfId="1" applyNumberFormat="1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/>
    </xf>
    <xf numFmtId="1" fontId="15" fillId="0" borderId="30" xfId="2" applyNumberFormat="1" applyFont="1" applyBorder="1" applyAlignment="1">
      <alignment horizontal="center" vertical="center"/>
    </xf>
    <xf numFmtId="2" fontId="15" fillId="0" borderId="31" xfId="1" applyNumberFormat="1" applyFont="1" applyBorder="1" applyAlignment="1">
      <alignment horizontal="center" vertical="center"/>
    </xf>
    <xf numFmtId="49" fontId="14" fillId="0" borderId="4" xfId="2" applyNumberFormat="1" applyFont="1" applyBorder="1" applyAlignment="1">
      <alignment horizontal="center" vertical="center"/>
    </xf>
    <xf numFmtId="1" fontId="14" fillId="0" borderId="30" xfId="2" applyNumberFormat="1" applyFont="1" applyBorder="1" applyAlignment="1">
      <alignment horizontal="center" vertical="center"/>
    </xf>
    <xf numFmtId="1" fontId="14" fillId="0" borderId="28" xfId="2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1" fontId="14" fillId="0" borderId="13" xfId="2" applyNumberFormat="1" applyFont="1" applyBorder="1" applyAlignment="1">
      <alignment horizontal="center" vertical="center"/>
    </xf>
    <xf numFmtId="2" fontId="14" fillId="0" borderId="14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47DC9BA-CC12-4C96-B5F9-E5EE61D76E30}"/>
    <cellStyle name="Normal 3" xfId="3" xr:uid="{AEE7F1B8-7819-4035-B34D-5090F5FAB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46FC2-F8B3-43BF-89C1-3F7AA147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C9A39-A8DA-4D35-BB52-375C867C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36BAB4-F289-4793-B1C9-88EF3396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26A17-DEC4-4895-9920-2F9518A7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C48B8-3D04-46B4-9CA6-DE3DE24E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44A2-4B29-4AD1-9E9E-C98F1366F581}">
  <sheetPr>
    <pageSetUpPr fitToPage="1"/>
  </sheetPr>
  <dimension ref="A1:M86"/>
  <sheetViews>
    <sheetView tabSelected="1" zoomScale="80" zoomScaleNormal="80" workbookViewId="0">
      <selection activeCell="C5" sqref="C5:H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34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45</v>
      </c>
      <c r="B5" s="13"/>
      <c r="C5" s="13" t="s">
        <v>129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54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53</v>
      </c>
      <c r="C9" s="30"/>
      <c r="D9" s="31"/>
      <c r="E9" s="21"/>
      <c r="F9" s="32" t="s">
        <v>8</v>
      </c>
      <c r="G9" s="33">
        <v>635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90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545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1.95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1.95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55</v>
      </c>
      <c r="B23" s="62" t="s">
        <v>65</v>
      </c>
      <c r="C23" s="63" t="s">
        <v>42</v>
      </c>
      <c r="D23" s="64">
        <v>6</v>
      </c>
      <c r="E23" s="64">
        <v>90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56</v>
      </c>
      <c r="B24" s="62" t="s">
        <v>63</v>
      </c>
      <c r="C24" s="63" t="s">
        <v>42</v>
      </c>
      <c r="D24" s="64">
        <v>6</v>
      </c>
      <c r="E24" s="64">
        <v>90</v>
      </c>
      <c r="F24" s="64"/>
      <c r="G24" s="67"/>
      <c r="H24" s="65">
        <f t="shared" ref="H24:H40" si="0">G24/E24</f>
        <v>0</v>
      </c>
      <c r="I24" s="66"/>
    </row>
    <row r="25" spans="1:9" s="12" customFormat="1" ht="20.100000000000001" customHeight="1" x14ac:dyDescent="0.2">
      <c r="A25" s="61" t="s">
        <v>57</v>
      </c>
      <c r="B25" s="62" t="s">
        <v>64</v>
      </c>
      <c r="C25" s="63" t="s">
        <v>42</v>
      </c>
      <c r="D25" s="64">
        <v>6</v>
      </c>
      <c r="E25" s="64">
        <v>90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61" t="s">
        <v>58</v>
      </c>
      <c r="B26" s="62" t="s">
        <v>66</v>
      </c>
      <c r="C26" s="63" t="s">
        <v>42</v>
      </c>
      <c r="D26" s="64">
        <v>6</v>
      </c>
      <c r="E26" s="64">
        <v>90</v>
      </c>
      <c r="F26" s="64"/>
      <c r="G26" s="64"/>
      <c r="H26" s="65">
        <f t="shared" si="0"/>
        <v>0</v>
      </c>
      <c r="I26" s="66"/>
    </row>
    <row r="27" spans="1:9" s="12" customFormat="1" ht="20.100000000000001" customHeight="1" x14ac:dyDescent="0.2">
      <c r="A27" s="61" t="s">
        <v>59</v>
      </c>
      <c r="B27" s="62" t="s">
        <v>67</v>
      </c>
      <c r="C27" s="63" t="s">
        <v>42</v>
      </c>
      <c r="D27" s="64">
        <v>6</v>
      </c>
      <c r="E27" s="64">
        <v>90</v>
      </c>
      <c r="F27" s="64"/>
      <c r="G27" s="64"/>
      <c r="H27" s="65">
        <f t="shared" si="0"/>
        <v>0</v>
      </c>
      <c r="I27" s="66"/>
    </row>
    <row r="28" spans="1:9" s="12" customFormat="1" ht="20.100000000000001" customHeight="1" x14ac:dyDescent="0.2">
      <c r="A28" s="61" t="s">
        <v>60</v>
      </c>
      <c r="B28" s="62" t="s">
        <v>44</v>
      </c>
      <c r="C28" s="63" t="s">
        <v>42</v>
      </c>
      <c r="D28" s="64">
        <v>6</v>
      </c>
      <c r="E28" s="64">
        <v>95</v>
      </c>
      <c r="F28" s="64"/>
      <c r="G28" s="64"/>
      <c r="H28" s="65">
        <f t="shared" si="0"/>
        <v>0</v>
      </c>
      <c r="I28" s="66"/>
    </row>
    <row r="29" spans="1:9" s="12" customFormat="1" ht="20.100000000000001" customHeight="1" x14ac:dyDescent="0.2">
      <c r="A29" s="61" t="s">
        <v>61</v>
      </c>
      <c r="B29" s="62" t="s">
        <v>68</v>
      </c>
      <c r="C29" s="63" t="s">
        <v>42</v>
      </c>
      <c r="D29" s="64">
        <v>6</v>
      </c>
      <c r="E29" s="64">
        <v>90</v>
      </c>
      <c r="F29" s="64"/>
      <c r="G29" s="64"/>
      <c r="H29" s="65">
        <f t="shared" si="0"/>
        <v>0</v>
      </c>
      <c r="I29" s="66"/>
    </row>
    <row r="30" spans="1:9" s="12" customFormat="1" ht="20.100000000000001" customHeight="1" x14ac:dyDescent="0.2">
      <c r="A30" s="85" t="s">
        <v>62</v>
      </c>
      <c r="B30" s="62"/>
      <c r="C30" s="63"/>
      <c r="D30" s="64"/>
      <c r="E30" s="89">
        <f>SUM(E23:E29)</f>
        <v>635</v>
      </c>
      <c r="F30" s="64"/>
      <c r="G30" s="89">
        <f>SUM(G23:G29)</f>
        <v>0</v>
      </c>
      <c r="H30" s="90">
        <f t="shared" si="0"/>
        <v>0</v>
      </c>
      <c r="I30" s="66"/>
    </row>
    <row r="31" spans="1:9" s="12" customFormat="1" ht="20.100000000000001" customHeight="1" x14ac:dyDescent="0.2">
      <c r="A31" s="61"/>
      <c r="B31" s="62"/>
      <c r="C31" s="63"/>
      <c r="D31" s="64"/>
      <c r="E31" s="64"/>
      <c r="F31" s="64"/>
      <c r="G31" s="64"/>
      <c r="H31" s="65"/>
      <c r="I31" s="66"/>
    </row>
    <row r="32" spans="1:9" s="12" customFormat="1" ht="20.100000000000001" customHeight="1" x14ac:dyDescent="0.2">
      <c r="A32" s="61" t="s">
        <v>69</v>
      </c>
      <c r="B32" s="62" t="s">
        <v>63</v>
      </c>
      <c r="C32" s="63" t="s">
        <v>51</v>
      </c>
      <c r="D32" s="64" t="s">
        <v>77</v>
      </c>
      <c r="E32" s="64">
        <v>75</v>
      </c>
      <c r="F32" s="64"/>
      <c r="G32" s="64"/>
      <c r="H32" s="65">
        <f t="shared" ref="H32:H34" si="1">G32/E32</f>
        <v>0</v>
      </c>
      <c r="I32" s="66"/>
    </row>
    <row r="33" spans="1:9" s="12" customFormat="1" ht="20.100000000000001" customHeight="1" x14ac:dyDescent="0.2">
      <c r="A33" s="61" t="s">
        <v>70</v>
      </c>
      <c r="B33" s="62" t="s">
        <v>64</v>
      </c>
      <c r="C33" s="63" t="s">
        <v>51</v>
      </c>
      <c r="D33" s="64" t="s">
        <v>77</v>
      </c>
      <c r="E33" s="64">
        <v>75</v>
      </c>
      <c r="F33" s="64"/>
      <c r="G33" s="64"/>
      <c r="H33" s="65">
        <f t="shared" si="1"/>
        <v>0</v>
      </c>
      <c r="I33" s="66"/>
    </row>
    <row r="34" spans="1:9" s="12" customFormat="1" ht="20.100000000000001" customHeight="1" x14ac:dyDescent="0.2">
      <c r="A34" s="61" t="s">
        <v>71</v>
      </c>
      <c r="B34" s="62" t="s">
        <v>67</v>
      </c>
      <c r="C34" s="63" t="s">
        <v>51</v>
      </c>
      <c r="D34" s="64" t="s">
        <v>77</v>
      </c>
      <c r="E34" s="64">
        <v>75</v>
      </c>
      <c r="F34" s="64"/>
      <c r="G34" s="64"/>
      <c r="H34" s="65">
        <f t="shared" si="1"/>
        <v>0</v>
      </c>
      <c r="I34" s="66"/>
    </row>
    <row r="35" spans="1:9" s="12" customFormat="1" ht="20.100000000000001" customHeight="1" x14ac:dyDescent="0.2">
      <c r="A35" s="61" t="s">
        <v>72</v>
      </c>
      <c r="B35" s="62" t="s">
        <v>44</v>
      </c>
      <c r="C35" s="63" t="s">
        <v>51</v>
      </c>
      <c r="D35" s="64" t="s">
        <v>77</v>
      </c>
      <c r="E35" s="64">
        <v>95</v>
      </c>
      <c r="F35" s="64"/>
      <c r="G35" s="64"/>
      <c r="H35" s="65">
        <f t="shared" ref="H35:H38" si="2">G35/E35</f>
        <v>0</v>
      </c>
      <c r="I35" s="66"/>
    </row>
    <row r="36" spans="1:9" s="12" customFormat="1" ht="20.100000000000001" customHeight="1" x14ac:dyDescent="0.2">
      <c r="A36" s="61" t="s">
        <v>73</v>
      </c>
      <c r="B36" s="62" t="s">
        <v>65</v>
      </c>
      <c r="C36" s="63" t="s">
        <v>51</v>
      </c>
      <c r="D36" s="64" t="s">
        <v>77</v>
      </c>
      <c r="E36" s="64">
        <v>75</v>
      </c>
      <c r="F36" s="64"/>
      <c r="G36" s="64"/>
      <c r="H36" s="65">
        <f t="shared" si="2"/>
        <v>0</v>
      </c>
      <c r="I36" s="66"/>
    </row>
    <row r="37" spans="1:9" s="12" customFormat="1" ht="20.100000000000001" customHeight="1" x14ac:dyDescent="0.2">
      <c r="A37" s="61" t="s">
        <v>74</v>
      </c>
      <c r="B37" s="62" t="s">
        <v>66</v>
      </c>
      <c r="C37" s="63" t="s">
        <v>51</v>
      </c>
      <c r="D37" s="64" t="s">
        <v>77</v>
      </c>
      <c r="E37" s="64">
        <v>75</v>
      </c>
      <c r="F37" s="64"/>
      <c r="G37" s="64"/>
      <c r="H37" s="65">
        <f t="shared" si="2"/>
        <v>0</v>
      </c>
      <c r="I37" s="66"/>
    </row>
    <row r="38" spans="1:9" s="12" customFormat="1" ht="20.100000000000001" customHeight="1" x14ac:dyDescent="0.2">
      <c r="A38" s="61" t="s">
        <v>75</v>
      </c>
      <c r="B38" s="62" t="s">
        <v>68</v>
      </c>
      <c r="C38" s="63" t="s">
        <v>51</v>
      </c>
      <c r="D38" s="64" t="s">
        <v>77</v>
      </c>
      <c r="E38" s="64">
        <v>75</v>
      </c>
      <c r="F38" s="64"/>
      <c r="G38" s="64"/>
      <c r="H38" s="65">
        <f t="shared" si="2"/>
        <v>0</v>
      </c>
      <c r="I38" s="66"/>
    </row>
    <row r="39" spans="1:9" s="12" customFormat="1" ht="20.100000000000001" customHeight="1" x14ac:dyDescent="0.2">
      <c r="A39" s="85" t="s">
        <v>76</v>
      </c>
      <c r="B39" s="62"/>
      <c r="C39" s="63"/>
      <c r="D39" s="64"/>
      <c r="E39" s="89">
        <f>SUM(E32:E38)</f>
        <v>545</v>
      </c>
      <c r="F39" s="64"/>
      <c r="G39" s="89">
        <f>SUM(G32:G38)</f>
        <v>0</v>
      </c>
      <c r="H39" s="90">
        <f t="shared" ref="H39" si="3">G39/E39</f>
        <v>0</v>
      </c>
      <c r="I39" s="66"/>
    </row>
    <row r="40" spans="1:9" s="12" customFormat="1" ht="20.100000000000001" customHeight="1" thickBot="1" x14ac:dyDescent="0.25">
      <c r="A40" s="68"/>
      <c r="B40" s="69"/>
      <c r="C40" s="70"/>
      <c r="D40" s="71"/>
      <c r="E40" s="71"/>
      <c r="F40" s="71"/>
      <c r="G40" s="71"/>
      <c r="H40" s="54"/>
      <c r="I40" s="66"/>
    </row>
    <row r="41" spans="1:9" x14ac:dyDescent="0.25">
      <c r="A41" s="72"/>
      <c r="B41" s="72"/>
    </row>
    <row r="42" spans="1:9" x14ac:dyDescent="0.25">
      <c r="A42" s="72"/>
      <c r="B42" s="72"/>
    </row>
    <row r="43" spans="1:9" x14ac:dyDescent="0.25">
      <c r="A43" s="73"/>
      <c r="B43" s="73"/>
    </row>
    <row r="44" spans="1:9" x14ac:dyDescent="0.25">
      <c r="A44" s="72"/>
      <c r="B44" s="72"/>
    </row>
    <row r="45" spans="1:9" x14ac:dyDescent="0.25">
      <c r="A45" s="72"/>
      <c r="B45" s="72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4"/>
      <c r="B52" s="74"/>
    </row>
    <row r="53" spans="1:2" x14ac:dyDescent="0.25">
      <c r="A53" s="72"/>
      <c r="B53" s="72"/>
    </row>
    <row r="54" spans="1:2" x14ac:dyDescent="0.25">
      <c r="A54" s="72"/>
      <c r="B54" s="72"/>
    </row>
    <row r="55" spans="1:2" x14ac:dyDescent="0.25">
      <c r="A55" s="72"/>
      <c r="B55" s="72"/>
    </row>
    <row r="56" spans="1:2" x14ac:dyDescent="0.25">
      <c r="A56" s="72"/>
      <c r="B56" s="72"/>
    </row>
    <row r="57" spans="1:2" x14ac:dyDescent="0.25">
      <c r="A57" s="72"/>
      <c r="B57" s="72"/>
    </row>
    <row r="58" spans="1:2" x14ac:dyDescent="0.25">
      <c r="A58" s="72"/>
      <c r="B58" s="72"/>
    </row>
    <row r="59" spans="1:2" x14ac:dyDescent="0.25">
      <c r="A59" s="72"/>
      <c r="B59" s="72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5"/>
      <c r="B66" s="75"/>
    </row>
    <row r="67" spans="1:2" x14ac:dyDescent="0.25">
      <c r="A67" s="75"/>
      <c r="B67" s="75"/>
    </row>
    <row r="83" spans="1:2" x14ac:dyDescent="0.25">
      <c r="A83" s="76"/>
      <c r="B83" s="76"/>
    </row>
    <row r="84" spans="1:2" x14ac:dyDescent="0.25">
      <c r="A84" s="75"/>
      <c r="B84" s="75"/>
    </row>
    <row r="85" spans="1:2" x14ac:dyDescent="0.25">
      <c r="A85" s="72"/>
      <c r="B85" s="72"/>
    </row>
    <row r="86" spans="1:2" x14ac:dyDescent="0.25">
      <c r="A86" s="73"/>
      <c r="B86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4" type="noConversion"/>
  <printOptions horizontalCentered="1"/>
  <pageMargins left="0.7" right="0.7" top="1" bottom="0.5" header="0" footer="0"/>
  <pageSetup scale="83" orientation="portrait" r:id="rId1"/>
  <rowBreaks count="1" manualBreakCount="1">
    <brk id="4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AEFB-CF00-4236-A0D4-4C1F3AA73B24}">
  <sheetPr>
    <pageSetUpPr fitToPage="1"/>
  </sheetPr>
  <dimension ref="A1:M86"/>
  <sheetViews>
    <sheetView topLeftCell="A4" zoomScale="80" zoomScaleNormal="80" workbookViewId="0">
      <selection activeCell="I16" sqref="I16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34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46</v>
      </c>
      <c r="B5" s="13"/>
      <c r="C5" s="13" t="s">
        <v>130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54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53</v>
      </c>
      <c r="C9" s="30"/>
      <c r="D9" s="31"/>
      <c r="E9" s="21"/>
      <c r="F9" s="32" t="s">
        <v>8</v>
      </c>
      <c r="G9" s="33">
        <v>530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65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465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1.95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1.95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78</v>
      </c>
      <c r="B23" s="62" t="s">
        <v>44</v>
      </c>
      <c r="C23" s="63" t="s">
        <v>42</v>
      </c>
      <c r="D23" s="64">
        <v>6</v>
      </c>
      <c r="E23" s="64">
        <v>110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80</v>
      </c>
      <c r="B24" s="62" t="s">
        <v>84</v>
      </c>
      <c r="C24" s="63" t="s">
        <v>42</v>
      </c>
      <c r="D24" s="64">
        <v>6</v>
      </c>
      <c r="E24" s="64">
        <v>110</v>
      </c>
      <c r="F24" s="64"/>
      <c r="G24" s="67"/>
      <c r="H24" s="65">
        <f t="shared" ref="H24:H40" si="0">G24/E24</f>
        <v>0</v>
      </c>
      <c r="I24" s="66"/>
    </row>
    <row r="25" spans="1:9" s="12" customFormat="1" ht="20.100000000000001" customHeight="1" x14ac:dyDescent="0.2">
      <c r="A25" s="61" t="s">
        <v>81</v>
      </c>
      <c r="B25" s="62" t="s">
        <v>85</v>
      </c>
      <c r="C25" s="63" t="s">
        <v>42</v>
      </c>
      <c r="D25" s="64">
        <v>6</v>
      </c>
      <c r="E25" s="64">
        <v>110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61" t="s">
        <v>82</v>
      </c>
      <c r="B26" s="62" t="s">
        <v>86</v>
      </c>
      <c r="C26" s="63" t="s">
        <v>42</v>
      </c>
      <c r="D26" s="64">
        <v>6</v>
      </c>
      <c r="E26" s="64">
        <v>100</v>
      </c>
      <c r="F26" s="64"/>
      <c r="G26" s="64"/>
      <c r="H26" s="65">
        <f t="shared" si="0"/>
        <v>0</v>
      </c>
      <c r="I26" s="66"/>
    </row>
    <row r="27" spans="1:9" s="12" customFormat="1" ht="20.100000000000001" customHeight="1" x14ac:dyDescent="0.2">
      <c r="A27" s="61" t="s">
        <v>83</v>
      </c>
      <c r="B27" s="62" t="s">
        <v>87</v>
      </c>
      <c r="C27" s="63" t="s">
        <v>42</v>
      </c>
      <c r="D27" s="64">
        <v>6</v>
      </c>
      <c r="E27" s="64">
        <v>100</v>
      </c>
      <c r="F27" s="64"/>
      <c r="G27" s="64"/>
      <c r="H27" s="65">
        <f t="shared" si="0"/>
        <v>0</v>
      </c>
      <c r="I27" s="66"/>
    </row>
    <row r="28" spans="1:9" s="12" customFormat="1" ht="20.100000000000001" customHeight="1" x14ac:dyDescent="0.2">
      <c r="A28" s="85" t="s">
        <v>88</v>
      </c>
      <c r="B28" s="62"/>
      <c r="C28" s="63"/>
      <c r="D28" s="64"/>
      <c r="E28" s="89">
        <f>SUM(E21:E27)</f>
        <v>530</v>
      </c>
      <c r="F28" s="64"/>
      <c r="G28" s="89">
        <f>SUM(G21:G27)</f>
        <v>0</v>
      </c>
      <c r="H28" s="90">
        <f t="shared" ref="H28" si="1">G28/E28</f>
        <v>0</v>
      </c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x14ac:dyDescent="0.2">
      <c r="A31" s="61"/>
      <c r="B31" s="62"/>
      <c r="C31" s="63"/>
      <c r="D31" s="64"/>
      <c r="E31" s="64"/>
      <c r="F31" s="64"/>
      <c r="G31" s="64"/>
      <c r="H31" s="65"/>
      <c r="I31" s="66"/>
    </row>
    <row r="32" spans="1:9" s="12" customFormat="1" ht="20.100000000000001" customHeight="1" x14ac:dyDescent="0.2">
      <c r="A32" s="61" t="s">
        <v>79</v>
      </c>
      <c r="B32" s="62" t="s">
        <v>44</v>
      </c>
      <c r="C32" s="63" t="s">
        <v>51</v>
      </c>
      <c r="D32" s="64" t="s">
        <v>52</v>
      </c>
      <c r="E32" s="64">
        <v>200</v>
      </c>
      <c r="F32" s="64"/>
      <c r="G32" s="64"/>
      <c r="H32" s="65">
        <f t="shared" ref="H32:H39" si="2">G32/E32</f>
        <v>0</v>
      </c>
      <c r="I32" s="66"/>
    </row>
    <row r="33" spans="1:9" s="12" customFormat="1" ht="20.100000000000001" customHeight="1" x14ac:dyDescent="0.2">
      <c r="A33" s="61" t="s">
        <v>90</v>
      </c>
      <c r="B33" s="62" t="s">
        <v>86</v>
      </c>
      <c r="C33" s="63" t="s">
        <v>51</v>
      </c>
      <c r="D33" s="64" t="s">
        <v>77</v>
      </c>
      <c r="E33" s="64">
        <v>85</v>
      </c>
      <c r="F33" s="64"/>
      <c r="G33" s="64"/>
      <c r="H33" s="65">
        <f t="shared" si="2"/>
        <v>0</v>
      </c>
      <c r="I33" s="66"/>
    </row>
    <row r="34" spans="1:9" s="12" customFormat="1" ht="20.100000000000001" customHeight="1" x14ac:dyDescent="0.2">
      <c r="A34" s="61" t="s">
        <v>91</v>
      </c>
      <c r="B34" s="62" t="s">
        <v>84</v>
      </c>
      <c r="C34" s="63" t="s">
        <v>51</v>
      </c>
      <c r="D34" s="64" t="s">
        <v>77</v>
      </c>
      <c r="E34" s="64">
        <v>95</v>
      </c>
      <c r="F34" s="64"/>
      <c r="G34" s="64"/>
      <c r="H34" s="65">
        <f t="shared" si="2"/>
        <v>0</v>
      </c>
      <c r="I34" s="66"/>
    </row>
    <row r="35" spans="1:9" s="12" customFormat="1" ht="20.100000000000001" customHeight="1" x14ac:dyDescent="0.2">
      <c r="A35" s="61" t="s">
        <v>92</v>
      </c>
      <c r="B35" s="62" t="s">
        <v>87</v>
      </c>
      <c r="C35" s="63" t="s">
        <v>51</v>
      </c>
      <c r="D35" s="64" t="s">
        <v>77</v>
      </c>
      <c r="E35" s="64">
        <v>85</v>
      </c>
      <c r="F35" s="64"/>
      <c r="G35" s="64"/>
      <c r="H35" s="65">
        <f t="shared" si="2"/>
        <v>0</v>
      </c>
      <c r="I35" s="66"/>
    </row>
    <row r="36" spans="1:9" s="12" customFormat="1" ht="20.100000000000001" customHeight="1" x14ac:dyDescent="0.2">
      <c r="A36" s="85" t="s">
        <v>89</v>
      </c>
      <c r="B36" s="62"/>
      <c r="C36" s="63"/>
      <c r="D36" s="64"/>
      <c r="E36" s="89">
        <f>SUM(E29:E35)</f>
        <v>465</v>
      </c>
      <c r="F36" s="64"/>
      <c r="G36" s="89">
        <f>SUM(G29:G35)</f>
        <v>0</v>
      </c>
      <c r="H36" s="90">
        <f t="shared" ref="H36" si="3">G36/E36</f>
        <v>0</v>
      </c>
      <c r="I36" s="66"/>
    </row>
    <row r="37" spans="1:9" s="12" customFormat="1" ht="20.100000000000001" customHeight="1" x14ac:dyDescent="0.2">
      <c r="A37" s="61"/>
      <c r="B37" s="62"/>
      <c r="C37" s="63"/>
      <c r="D37" s="64"/>
      <c r="E37" s="64"/>
      <c r="F37" s="64"/>
      <c r="G37" s="64"/>
      <c r="H37" s="65"/>
      <c r="I37" s="66"/>
    </row>
    <row r="38" spans="1:9" s="12" customFormat="1" ht="20.100000000000001" customHeight="1" x14ac:dyDescent="0.2">
      <c r="A38" s="61"/>
      <c r="B38" s="62"/>
      <c r="C38" s="63"/>
      <c r="D38" s="64"/>
      <c r="E38" s="64"/>
      <c r="F38" s="64"/>
      <c r="G38" s="64"/>
      <c r="H38" s="65"/>
      <c r="I38" s="66"/>
    </row>
    <row r="39" spans="1:9" s="12" customFormat="1" ht="20.100000000000001" customHeight="1" x14ac:dyDescent="0.2">
      <c r="A39" s="61"/>
      <c r="B39" s="62"/>
      <c r="C39" s="63"/>
      <c r="D39" s="64"/>
      <c r="E39" s="64"/>
      <c r="F39" s="64"/>
      <c r="G39" s="64"/>
      <c r="H39" s="65"/>
      <c r="I39" s="66"/>
    </row>
    <row r="40" spans="1:9" s="12" customFormat="1" ht="20.100000000000001" customHeight="1" thickBot="1" x14ac:dyDescent="0.25">
      <c r="A40" s="68"/>
      <c r="B40" s="69"/>
      <c r="C40" s="70"/>
      <c r="D40" s="71"/>
      <c r="E40" s="71"/>
      <c r="F40" s="71"/>
      <c r="G40" s="71"/>
      <c r="H40" s="54"/>
      <c r="I40" s="66"/>
    </row>
    <row r="41" spans="1:9" x14ac:dyDescent="0.25">
      <c r="A41" s="72"/>
      <c r="B41" s="72"/>
    </row>
    <row r="42" spans="1:9" x14ac:dyDescent="0.25">
      <c r="A42" s="72"/>
      <c r="B42" s="72"/>
    </row>
    <row r="43" spans="1:9" x14ac:dyDescent="0.25">
      <c r="A43" s="73"/>
      <c r="B43" s="73"/>
    </row>
    <row r="44" spans="1:9" x14ac:dyDescent="0.25">
      <c r="A44" s="72"/>
      <c r="B44" s="72"/>
    </row>
    <row r="45" spans="1:9" x14ac:dyDescent="0.25">
      <c r="A45" s="72"/>
      <c r="B45" s="72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4"/>
      <c r="B52" s="74"/>
    </row>
    <row r="53" spans="1:2" x14ac:dyDescent="0.25">
      <c r="A53" s="72"/>
      <c r="B53" s="72"/>
    </row>
    <row r="54" spans="1:2" x14ac:dyDescent="0.25">
      <c r="A54" s="72"/>
      <c r="B54" s="72"/>
    </row>
    <row r="55" spans="1:2" x14ac:dyDescent="0.25">
      <c r="A55" s="72"/>
      <c r="B55" s="72"/>
    </row>
    <row r="56" spans="1:2" x14ac:dyDescent="0.25">
      <c r="A56" s="72"/>
      <c r="B56" s="72"/>
    </row>
    <row r="57" spans="1:2" x14ac:dyDescent="0.25">
      <c r="A57" s="72"/>
      <c r="B57" s="72"/>
    </row>
    <row r="58" spans="1:2" x14ac:dyDescent="0.25">
      <c r="A58" s="72"/>
      <c r="B58" s="72"/>
    </row>
    <row r="59" spans="1:2" x14ac:dyDescent="0.25">
      <c r="A59" s="72"/>
      <c r="B59" s="72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5"/>
      <c r="B66" s="75"/>
    </row>
    <row r="67" spans="1:2" x14ac:dyDescent="0.25">
      <c r="A67" s="75"/>
      <c r="B67" s="75"/>
    </row>
    <row r="83" spans="1:2" x14ac:dyDescent="0.25">
      <c r="A83" s="76"/>
      <c r="B83" s="76"/>
    </row>
    <row r="84" spans="1:2" x14ac:dyDescent="0.25">
      <c r="A84" s="75"/>
      <c r="B84" s="75"/>
    </row>
    <row r="85" spans="1:2" x14ac:dyDescent="0.25">
      <c r="A85" s="72"/>
      <c r="B85" s="72"/>
    </row>
    <row r="86" spans="1:2" x14ac:dyDescent="0.25">
      <c r="A86" s="73"/>
      <c r="B86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4" type="noConversion"/>
  <printOptions horizontalCentered="1"/>
  <pageMargins left="0.7" right="0.7" top="1" bottom="0.5" header="0" footer="0"/>
  <pageSetup scale="83" orientation="portrait" r:id="rId1"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F347-5D99-422D-87D9-983846A790D7}">
  <sheetPr>
    <pageSetUpPr fitToPage="1"/>
  </sheetPr>
  <dimension ref="A1:M86"/>
  <sheetViews>
    <sheetView zoomScale="80" zoomScaleNormal="80" workbookViewId="0">
      <selection activeCell="M18" sqref="M18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34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108</v>
      </c>
      <c r="B5" s="13"/>
      <c r="C5" s="13" t="s">
        <v>109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98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98</v>
      </c>
      <c r="C9" s="30"/>
      <c r="D9" s="31"/>
      <c r="E9" s="21"/>
      <c r="F9" s="32" t="s">
        <v>8</v>
      </c>
      <c r="G9" s="33">
        <v>540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80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445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/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/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/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/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36</v>
      </c>
      <c r="B23" s="77">
        <v>141</v>
      </c>
      <c r="C23" s="78" t="s">
        <v>42</v>
      </c>
      <c r="D23" s="79">
        <v>6</v>
      </c>
      <c r="E23" s="79">
        <v>90</v>
      </c>
      <c r="F23" s="79"/>
      <c r="G23" s="79"/>
      <c r="H23" s="80">
        <f t="shared" ref="H23:H29" si="0">G23/E23</f>
        <v>0</v>
      </c>
      <c r="I23" s="66"/>
    </row>
    <row r="24" spans="1:9" s="12" customFormat="1" ht="20.100000000000001" customHeight="1" x14ac:dyDescent="0.2">
      <c r="A24" s="61" t="s">
        <v>37</v>
      </c>
      <c r="B24" s="77">
        <v>141</v>
      </c>
      <c r="C24" s="78" t="s">
        <v>43</v>
      </c>
      <c r="D24" s="79"/>
      <c r="E24" s="79">
        <v>90</v>
      </c>
      <c r="F24" s="79"/>
      <c r="G24" s="79"/>
      <c r="H24" s="80">
        <f t="shared" si="0"/>
        <v>0</v>
      </c>
      <c r="I24" s="66"/>
    </row>
    <row r="25" spans="1:9" s="12" customFormat="1" ht="20.100000000000001" customHeight="1" x14ac:dyDescent="0.2">
      <c r="A25" s="61" t="s">
        <v>38</v>
      </c>
      <c r="B25" s="77">
        <v>127</v>
      </c>
      <c r="C25" s="78" t="s">
        <v>43</v>
      </c>
      <c r="D25" s="79"/>
      <c r="E25" s="79">
        <v>90</v>
      </c>
      <c r="F25" s="79"/>
      <c r="G25" s="79"/>
      <c r="H25" s="80">
        <f t="shared" si="0"/>
        <v>0</v>
      </c>
      <c r="I25" s="66"/>
    </row>
    <row r="26" spans="1:9" s="12" customFormat="1" ht="20.100000000000001" customHeight="1" x14ac:dyDescent="0.2">
      <c r="A26" s="61" t="s">
        <v>39</v>
      </c>
      <c r="B26" s="77" t="s">
        <v>44</v>
      </c>
      <c r="C26" s="78" t="s">
        <v>43</v>
      </c>
      <c r="D26" s="79"/>
      <c r="E26" s="79">
        <v>90</v>
      </c>
      <c r="F26" s="79"/>
      <c r="G26" s="79"/>
      <c r="H26" s="80">
        <f t="shared" si="0"/>
        <v>0</v>
      </c>
      <c r="I26" s="66"/>
    </row>
    <row r="27" spans="1:9" s="12" customFormat="1" ht="20.100000000000001" customHeight="1" x14ac:dyDescent="0.2">
      <c r="A27" s="61" t="s">
        <v>40</v>
      </c>
      <c r="B27" s="77">
        <v>142</v>
      </c>
      <c r="C27" s="78" t="s">
        <v>43</v>
      </c>
      <c r="D27" s="79"/>
      <c r="E27" s="79">
        <v>90</v>
      </c>
      <c r="F27" s="79"/>
      <c r="G27" s="79"/>
      <c r="H27" s="80">
        <f t="shared" si="0"/>
        <v>0</v>
      </c>
      <c r="I27" s="66"/>
    </row>
    <row r="28" spans="1:9" s="12" customFormat="1" ht="20.100000000000001" customHeight="1" x14ac:dyDescent="0.2">
      <c r="A28" s="61" t="s">
        <v>41</v>
      </c>
      <c r="B28" s="77">
        <v>141</v>
      </c>
      <c r="C28" s="78" t="s">
        <v>43</v>
      </c>
      <c r="D28" s="79"/>
      <c r="E28" s="79">
        <v>90</v>
      </c>
      <c r="F28" s="79"/>
      <c r="G28" s="79"/>
      <c r="H28" s="84">
        <f t="shared" si="0"/>
        <v>0</v>
      </c>
      <c r="I28" s="66"/>
    </row>
    <row r="29" spans="1:9" s="12" customFormat="1" ht="20.100000000000001" customHeight="1" x14ac:dyDescent="0.2">
      <c r="A29" s="85" t="s">
        <v>111</v>
      </c>
      <c r="B29" s="81"/>
      <c r="C29" s="78"/>
      <c r="D29" s="79"/>
      <c r="E29" s="87">
        <f>SUM(E23:E28)</f>
        <v>540</v>
      </c>
      <c r="F29" s="83"/>
      <c r="G29" s="87">
        <f>SUM(G23:G28)</f>
        <v>0</v>
      </c>
      <c r="H29" s="88">
        <f t="shared" si="0"/>
        <v>0</v>
      </c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x14ac:dyDescent="0.2">
      <c r="A31" s="61"/>
      <c r="B31" s="62"/>
      <c r="C31" s="63"/>
      <c r="D31" s="64"/>
      <c r="E31" s="64"/>
      <c r="F31" s="64"/>
      <c r="G31" s="64"/>
      <c r="H31" s="65"/>
      <c r="I31" s="66"/>
    </row>
    <row r="32" spans="1:9" s="12" customFormat="1" ht="20.100000000000001" customHeight="1" x14ac:dyDescent="0.2">
      <c r="A32" s="61" t="s">
        <v>50</v>
      </c>
      <c r="B32" s="81">
        <v>141</v>
      </c>
      <c r="C32" s="82" t="s">
        <v>51</v>
      </c>
      <c r="D32" s="83" t="s">
        <v>52</v>
      </c>
      <c r="E32" s="83">
        <v>220</v>
      </c>
      <c r="F32" s="83"/>
      <c r="G32" s="83"/>
      <c r="H32" s="84">
        <f t="shared" ref="H32:H36" si="1">G32/E32</f>
        <v>0</v>
      </c>
      <c r="I32" s="66"/>
    </row>
    <row r="33" spans="1:9" s="12" customFormat="1" ht="20.100000000000001" customHeight="1" x14ac:dyDescent="0.2">
      <c r="A33" s="61" t="s">
        <v>47</v>
      </c>
      <c r="B33" s="81">
        <v>127</v>
      </c>
      <c r="C33" s="78" t="s">
        <v>43</v>
      </c>
      <c r="D33" s="83"/>
      <c r="E33" s="83">
        <v>75</v>
      </c>
      <c r="F33" s="83"/>
      <c r="G33" s="83"/>
      <c r="H33" s="84">
        <f t="shared" si="1"/>
        <v>0</v>
      </c>
      <c r="I33" s="66"/>
    </row>
    <row r="34" spans="1:9" s="12" customFormat="1" ht="20.100000000000001" customHeight="1" x14ac:dyDescent="0.2">
      <c r="A34" s="61" t="s">
        <v>48</v>
      </c>
      <c r="B34" s="81" t="s">
        <v>44</v>
      </c>
      <c r="C34" s="78" t="s">
        <v>43</v>
      </c>
      <c r="D34" s="83"/>
      <c r="E34" s="83">
        <v>75</v>
      </c>
      <c r="F34" s="83"/>
      <c r="G34" s="83"/>
      <c r="H34" s="84">
        <f t="shared" si="1"/>
        <v>0</v>
      </c>
      <c r="I34" s="66"/>
    </row>
    <row r="35" spans="1:9" s="12" customFormat="1" ht="20.100000000000001" customHeight="1" x14ac:dyDescent="0.2">
      <c r="A35" s="61" t="s">
        <v>49</v>
      </c>
      <c r="B35" s="81">
        <v>142</v>
      </c>
      <c r="C35" s="78" t="s">
        <v>43</v>
      </c>
      <c r="D35" s="83"/>
      <c r="E35" s="83">
        <v>75</v>
      </c>
      <c r="F35" s="83"/>
      <c r="G35" s="83"/>
      <c r="H35" s="84">
        <f t="shared" si="1"/>
        <v>0</v>
      </c>
      <c r="I35" s="66"/>
    </row>
    <row r="36" spans="1:9" s="12" customFormat="1" ht="20.100000000000001" customHeight="1" x14ac:dyDescent="0.2">
      <c r="A36" s="85" t="s">
        <v>112</v>
      </c>
      <c r="B36" s="81"/>
      <c r="C36" s="82"/>
      <c r="D36" s="83"/>
      <c r="E36" s="86">
        <f>SUM(E32:E35)</f>
        <v>445</v>
      </c>
      <c r="F36" s="83"/>
      <c r="G36" s="86">
        <f>SUM(G32:G35)</f>
        <v>0</v>
      </c>
      <c r="H36" s="88">
        <f t="shared" si="1"/>
        <v>0</v>
      </c>
      <c r="I36" s="66"/>
    </row>
    <row r="37" spans="1:9" s="12" customFormat="1" ht="20.100000000000001" customHeight="1" x14ac:dyDescent="0.2">
      <c r="A37" s="61"/>
      <c r="B37" s="62"/>
      <c r="C37" s="63"/>
      <c r="D37" s="64"/>
      <c r="E37" s="64"/>
      <c r="F37" s="64"/>
      <c r="G37" s="64"/>
      <c r="H37" s="65"/>
      <c r="I37" s="66"/>
    </row>
    <row r="38" spans="1:9" s="12" customFormat="1" ht="20.100000000000001" customHeight="1" x14ac:dyDescent="0.2">
      <c r="A38" s="61"/>
      <c r="B38" s="62"/>
      <c r="C38" s="63"/>
      <c r="D38" s="64"/>
      <c r="E38" s="64"/>
      <c r="F38" s="64"/>
      <c r="G38" s="64"/>
      <c r="H38" s="65"/>
      <c r="I38" s="66"/>
    </row>
    <row r="39" spans="1:9" s="12" customFormat="1" ht="20.100000000000001" customHeight="1" x14ac:dyDescent="0.2">
      <c r="A39" s="61"/>
      <c r="B39" s="62"/>
      <c r="C39" s="63"/>
      <c r="D39" s="64"/>
      <c r="E39" s="64"/>
      <c r="F39" s="64"/>
      <c r="G39" s="64"/>
      <c r="H39" s="65"/>
      <c r="I39" s="66"/>
    </row>
    <row r="40" spans="1:9" s="12" customFormat="1" ht="20.100000000000001" customHeight="1" thickBot="1" x14ac:dyDescent="0.25">
      <c r="A40" s="68"/>
      <c r="B40" s="69"/>
      <c r="C40" s="70"/>
      <c r="D40" s="71"/>
      <c r="E40" s="71"/>
      <c r="F40" s="71"/>
      <c r="G40" s="71"/>
      <c r="H40" s="54"/>
      <c r="I40" s="66"/>
    </row>
    <row r="41" spans="1:9" x14ac:dyDescent="0.25">
      <c r="A41" s="72"/>
      <c r="B41" s="72"/>
    </row>
    <row r="42" spans="1:9" x14ac:dyDescent="0.25">
      <c r="A42" s="72"/>
      <c r="B42" s="72"/>
    </row>
    <row r="43" spans="1:9" x14ac:dyDescent="0.25">
      <c r="A43" s="73"/>
      <c r="B43" s="73"/>
    </row>
    <row r="44" spans="1:9" x14ac:dyDescent="0.25">
      <c r="A44" s="72"/>
      <c r="B44" s="72"/>
    </row>
    <row r="45" spans="1:9" x14ac:dyDescent="0.25">
      <c r="A45" s="72"/>
      <c r="B45" s="72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4"/>
      <c r="B52" s="74"/>
    </row>
    <row r="53" spans="1:2" x14ac:dyDescent="0.25">
      <c r="A53" s="72"/>
      <c r="B53" s="72"/>
    </row>
    <row r="54" spans="1:2" x14ac:dyDescent="0.25">
      <c r="A54" s="72"/>
      <c r="B54" s="72"/>
    </row>
    <row r="55" spans="1:2" x14ac:dyDescent="0.25">
      <c r="A55" s="72"/>
      <c r="B55" s="72"/>
    </row>
    <row r="56" spans="1:2" x14ac:dyDescent="0.25">
      <c r="A56" s="72"/>
      <c r="B56" s="72"/>
    </row>
    <row r="57" spans="1:2" x14ac:dyDescent="0.25">
      <c r="A57" s="72"/>
      <c r="B57" s="72"/>
    </row>
    <row r="58" spans="1:2" x14ac:dyDescent="0.25">
      <c r="A58" s="72"/>
      <c r="B58" s="72"/>
    </row>
    <row r="59" spans="1:2" x14ac:dyDescent="0.25">
      <c r="A59" s="72"/>
      <c r="B59" s="72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5"/>
      <c r="B66" s="75"/>
    </row>
    <row r="67" spans="1:2" x14ac:dyDescent="0.25">
      <c r="A67" s="75"/>
      <c r="B67" s="75"/>
    </row>
    <row r="83" spans="1:2" x14ac:dyDescent="0.25">
      <c r="A83" s="76"/>
      <c r="B83" s="76"/>
    </row>
    <row r="84" spans="1:2" x14ac:dyDescent="0.25">
      <c r="A84" s="75"/>
      <c r="B84" s="75"/>
    </row>
    <row r="85" spans="1:2" x14ac:dyDescent="0.25">
      <c r="A85" s="72"/>
      <c r="B85" s="72"/>
    </row>
    <row r="86" spans="1:2" x14ac:dyDescent="0.25">
      <c r="A86" s="73"/>
      <c r="B86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4" type="noConversion"/>
  <printOptions horizontalCentered="1"/>
  <pageMargins left="0.7" right="0.7" top="1" bottom="0.5" header="0" footer="0"/>
  <pageSetup scale="83" orientation="portrait" r:id="rId1"/>
  <rowBreaks count="1" manualBreakCount="1">
    <brk id="4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794C-F8DF-4731-BAF8-DBED8617BC50}">
  <sheetPr>
    <pageSetUpPr fitToPage="1"/>
  </sheetPr>
  <dimension ref="A1:M86"/>
  <sheetViews>
    <sheetView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34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97</v>
      </c>
      <c r="B5" s="13"/>
      <c r="C5" s="13" t="s">
        <v>103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98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98</v>
      </c>
      <c r="C9" s="30"/>
      <c r="D9" s="31"/>
      <c r="E9" s="21"/>
      <c r="F9" s="32" t="s">
        <v>8</v>
      </c>
      <c r="G9" s="33">
        <v>360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90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300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/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/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/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/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93</v>
      </c>
      <c r="B23" s="77">
        <v>131</v>
      </c>
      <c r="C23" s="78" t="s">
        <v>43</v>
      </c>
      <c r="D23" s="79"/>
      <c r="E23" s="79">
        <v>90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94</v>
      </c>
      <c r="B24" s="77">
        <v>135</v>
      </c>
      <c r="C24" s="78" t="s">
        <v>43</v>
      </c>
      <c r="D24" s="79"/>
      <c r="E24" s="79">
        <v>90</v>
      </c>
      <c r="F24" s="64"/>
      <c r="G24" s="67"/>
      <c r="H24" s="65">
        <f t="shared" ref="H24:H40" si="0">G24/E24</f>
        <v>0</v>
      </c>
      <c r="I24" s="66"/>
    </row>
    <row r="25" spans="1:9" s="12" customFormat="1" ht="20.100000000000001" customHeight="1" x14ac:dyDescent="0.2">
      <c r="A25" s="61" t="s">
        <v>95</v>
      </c>
      <c r="B25" s="77">
        <v>132</v>
      </c>
      <c r="C25" s="78" t="s">
        <v>43</v>
      </c>
      <c r="D25" s="79"/>
      <c r="E25" s="79">
        <v>90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61" t="s">
        <v>96</v>
      </c>
      <c r="B26" s="77">
        <v>134</v>
      </c>
      <c r="C26" s="78" t="s">
        <v>43</v>
      </c>
      <c r="D26" s="79"/>
      <c r="E26" s="79">
        <v>90</v>
      </c>
      <c r="F26" s="64"/>
      <c r="G26" s="64"/>
      <c r="H26" s="65">
        <f t="shared" si="0"/>
        <v>0</v>
      </c>
      <c r="I26" s="66"/>
    </row>
    <row r="27" spans="1:9" s="12" customFormat="1" ht="20.100000000000001" customHeight="1" x14ac:dyDescent="0.2">
      <c r="A27" s="85" t="s">
        <v>99</v>
      </c>
      <c r="B27" s="62"/>
      <c r="C27" s="63"/>
      <c r="D27" s="64"/>
      <c r="E27" s="89">
        <f>SUM(E23:E26)</f>
        <v>360</v>
      </c>
      <c r="F27" s="64"/>
      <c r="G27" s="89">
        <f>SUM(G23:G26)</f>
        <v>0</v>
      </c>
      <c r="H27" s="90">
        <f t="shared" si="0"/>
        <v>0</v>
      </c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x14ac:dyDescent="0.2">
      <c r="A31" s="61" t="s">
        <v>100</v>
      </c>
      <c r="B31" s="62" t="s">
        <v>128</v>
      </c>
      <c r="C31" s="78" t="s">
        <v>43</v>
      </c>
      <c r="D31" s="64"/>
      <c r="E31" s="64">
        <v>75</v>
      </c>
      <c r="F31" s="64"/>
      <c r="G31" s="64"/>
      <c r="H31" s="65"/>
      <c r="I31" s="66"/>
    </row>
    <row r="32" spans="1:9" s="12" customFormat="1" ht="20.100000000000001" customHeight="1" x14ac:dyDescent="0.2">
      <c r="A32" s="61" t="s">
        <v>101</v>
      </c>
      <c r="B32" s="62" t="s">
        <v>104</v>
      </c>
      <c r="C32" s="78" t="s">
        <v>43</v>
      </c>
      <c r="D32" s="64"/>
      <c r="E32" s="64">
        <v>75</v>
      </c>
      <c r="F32" s="64"/>
      <c r="G32" s="64"/>
      <c r="H32" s="65">
        <f t="shared" ref="H32:H39" si="1">G32/E32</f>
        <v>0</v>
      </c>
      <c r="I32" s="66"/>
    </row>
    <row r="33" spans="1:9" s="12" customFormat="1" ht="20.100000000000001" customHeight="1" x14ac:dyDescent="0.2">
      <c r="A33" s="61" t="s">
        <v>102</v>
      </c>
      <c r="B33" s="62" t="s">
        <v>105</v>
      </c>
      <c r="C33" s="78" t="s">
        <v>43</v>
      </c>
      <c r="D33" s="64"/>
      <c r="E33" s="64">
        <v>75</v>
      </c>
      <c r="F33" s="64"/>
      <c r="G33" s="64"/>
      <c r="H33" s="65">
        <f t="shared" si="1"/>
        <v>0</v>
      </c>
      <c r="I33" s="66"/>
    </row>
    <row r="34" spans="1:9" s="12" customFormat="1" ht="20.100000000000001" customHeight="1" x14ac:dyDescent="0.2">
      <c r="A34" s="61" t="s">
        <v>127</v>
      </c>
      <c r="B34" s="62" t="s">
        <v>106</v>
      </c>
      <c r="C34" s="78" t="s">
        <v>43</v>
      </c>
      <c r="D34" s="64"/>
      <c r="E34" s="64">
        <v>75</v>
      </c>
      <c r="F34" s="64"/>
      <c r="G34" s="64"/>
      <c r="H34" s="65">
        <f t="shared" si="1"/>
        <v>0</v>
      </c>
      <c r="I34" s="66"/>
    </row>
    <row r="35" spans="1:9" s="12" customFormat="1" ht="20.100000000000001" customHeight="1" x14ac:dyDescent="0.2">
      <c r="A35" s="85" t="s">
        <v>107</v>
      </c>
      <c r="B35" s="62"/>
      <c r="C35" s="63"/>
      <c r="D35" s="64"/>
      <c r="E35" s="89">
        <f>SUM(E31:E34)</f>
        <v>300</v>
      </c>
      <c r="F35" s="64"/>
      <c r="G35" s="89">
        <f>SUM(G31:G34)</f>
        <v>0</v>
      </c>
      <c r="H35" s="90">
        <f t="shared" si="1"/>
        <v>0</v>
      </c>
      <c r="I35" s="66"/>
    </row>
    <row r="36" spans="1:9" s="12" customFormat="1" ht="20.100000000000001" customHeight="1" x14ac:dyDescent="0.2">
      <c r="A36" s="85"/>
      <c r="B36" s="62"/>
      <c r="C36" s="63"/>
      <c r="D36" s="64"/>
      <c r="E36" s="64"/>
      <c r="F36" s="64"/>
      <c r="G36" s="89"/>
      <c r="H36" s="65"/>
      <c r="I36" s="66"/>
    </row>
    <row r="37" spans="1:9" s="12" customFormat="1" ht="20.100000000000001" customHeight="1" x14ac:dyDescent="0.2">
      <c r="A37" s="61"/>
      <c r="B37" s="62"/>
      <c r="C37" s="63"/>
      <c r="D37" s="64"/>
      <c r="E37" s="64"/>
      <c r="F37" s="64"/>
      <c r="G37" s="64"/>
      <c r="H37" s="65"/>
      <c r="I37" s="66"/>
    </row>
    <row r="38" spans="1:9" s="12" customFormat="1" ht="20.100000000000001" customHeight="1" x14ac:dyDescent="0.2">
      <c r="A38" s="61"/>
      <c r="B38" s="62"/>
      <c r="C38" s="63"/>
      <c r="D38" s="64"/>
      <c r="E38" s="64"/>
      <c r="F38" s="64"/>
      <c r="G38" s="64"/>
      <c r="H38" s="65"/>
      <c r="I38" s="66"/>
    </row>
    <row r="39" spans="1:9" s="12" customFormat="1" ht="20.100000000000001" customHeight="1" x14ac:dyDescent="0.2">
      <c r="A39" s="61"/>
      <c r="B39" s="62"/>
      <c r="C39" s="63"/>
      <c r="D39" s="64"/>
      <c r="E39" s="64"/>
      <c r="F39" s="64"/>
      <c r="G39" s="64"/>
      <c r="H39" s="65"/>
      <c r="I39" s="66"/>
    </row>
    <row r="40" spans="1:9" s="12" customFormat="1" ht="20.100000000000001" customHeight="1" thickBot="1" x14ac:dyDescent="0.25">
      <c r="A40" s="68"/>
      <c r="B40" s="69"/>
      <c r="C40" s="70"/>
      <c r="D40" s="71"/>
      <c r="E40" s="71"/>
      <c r="F40" s="71"/>
      <c r="G40" s="71"/>
      <c r="H40" s="54"/>
      <c r="I40" s="66"/>
    </row>
    <row r="41" spans="1:9" x14ac:dyDescent="0.25">
      <c r="A41" s="72"/>
      <c r="B41" s="72"/>
    </row>
    <row r="42" spans="1:9" x14ac:dyDescent="0.25">
      <c r="A42" s="72"/>
      <c r="B42" s="72"/>
    </row>
    <row r="43" spans="1:9" x14ac:dyDescent="0.25">
      <c r="A43" s="73"/>
      <c r="B43" s="73"/>
    </row>
    <row r="44" spans="1:9" x14ac:dyDescent="0.25">
      <c r="A44" s="72"/>
      <c r="B44" s="72"/>
    </row>
    <row r="45" spans="1:9" x14ac:dyDescent="0.25">
      <c r="A45" s="72"/>
      <c r="B45" s="72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4"/>
      <c r="B52" s="74"/>
    </row>
    <row r="53" spans="1:2" x14ac:dyDescent="0.25">
      <c r="A53" s="72"/>
      <c r="B53" s="72"/>
    </row>
    <row r="54" spans="1:2" x14ac:dyDescent="0.25">
      <c r="A54" s="72"/>
      <c r="B54" s="72"/>
    </row>
    <row r="55" spans="1:2" x14ac:dyDescent="0.25">
      <c r="A55" s="72"/>
      <c r="B55" s="72"/>
    </row>
    <row r="56" spans="1:2" x14ac:dyDescent="0.25">
      <c r="A56" s="72"/>
      <c r="B56" s="72"/>
    </row>
    <row r="57" spans="1:2" x14ac:dyDescent="0.25">
      <c r="A57" s="72"/>
      <c r="B57" s="72"/>
    </row>
    <row r="58" spans="1:2" x14ac:dyDescent="0.25">
      <c r="A58" s="72"/>
      <c r="B58" s="72"/>
    </row>
    <row r="59" spans="1:2" x14ac:dyDescent="0.25">
      <c r="A59" s="72"/>
      <c r="B59" s="72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5"/>
      <c r="B66" s="75"/>
    </row>
    <row r="67" spans="1:2" x14ac:dyDescent="0.25">
      <c r="A67" s="75"/>
      <c r="B67" s="75"/>
    </row>
    <row r="83" spans="1:2" x14ac:dyDescent="0.25">
      <c r="A83" s="76"/>
      <c r="B83" s="76"/>
    </row>
    <row r="84" spans="1:2" x14ac:dyDescent="0.25">
      <c r="A84" s="75"/>
      <c r="B84" s="75"/>
    </row>
    <row r="85" spans="1:2" x14ac:dyDescent="0.25">
      <c r="A85" s="72"/>
      <c r="B85" s="72"/>
    </row>
    <row r="86" spans="1:2" x14ac:dyDescent="0.25">
      <c r="A86" s="73"/>
      <c r="B86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4" type="noConversion"/>
  <printOptions horizontalCentered="1"/>
  <pageMargins left="0.7" right="0.7" top="1" bottom="0.5" header="0" footer="0"/>
  <pageSetup scale="83" orientation="portrait" r:id="rId1"/>
  <rowBreaks count="1" manualBreakCount="1">
    <brk id="43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927F-B0E1-48DA-8AA6-0C1275B87812}">
  <sheetPr>
    <pageSetUpPr fitToPage="1"/>
  </sheetPr>
  <dimension ref="A1:M86"/>
  <sheetViews>
    <sheetView zoomScale="80" zoomScaleNormal="80" workbookViewId="0">
      <selection activeCell="L30" sqref="L30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34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110</v>
      </c>
      <c r="B5" s="13"/>
      <c r="C5" s="13" t="s">
        <v>103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98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98</v>
      </c>
      <c r="C9" s="30"/>
      <c r="D9" s="31"/>
      <c r="E9" s="21"/>
      <c r="F9" s="32" t="s">
        <v>8</v>
      </c>
      <c r="G9" s="33">
        <v>360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60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300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/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/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/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/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115</v>
      </c>
      <c r="B23" s="77">
        <v>125</v>
      </c>
      <c r="C23" s="78" t="s">
        <v>43</v>
      </c>
      <c r="D23" s="79"/>
      <c r="E23" s="79">
        <v>90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116</v>
      </c>
      <c r="B24" s="77">
        <v>121</v>
      </c>
      <c r="C24" s="78" t="s">
        <v>43</v>
      </c>
      <c r="D24" s="79"/>
      <c r="E24" s="79">
        <v>90</v>
      </c>
      <c r="F24" s="64"/>
      <c r="G24" s="67"/>
      <c r="H24" s="65">
        <f t="shared" ref="H24:H40" si="0">G24/E24</f>
        <v>0</v>
      </c>
      <c r="I24" s="66"/>
    </row>
    <row r="25" spans="1:9" s="12" customFormat="1" ht="20.100000000000001" customHeight="1" x14ac:dyDescent="0.2">
      <c r="A25" s="61" t="s">
        <v>117</v>
      </c>
      <c r="B25" s="77">
        <v>122</v>
      </c>
      <c r="C25" s="78" t="s">
        <v>43</v>
      </c>
      <c r="D25" s="79"/>
      <c r="E25" s="79">
        <v>90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61" t="s">
        <v>118</v>
      </c>
      <c r="B26" s="77">
        <v>124</v>
      </c>
      <c r="C26" s="78" t="s">
        <v>43</v>
      </c>
      <c r="D26" s="79"/>
      <c r="E26" s="79">
        <v>90</v>
      </c>
      <c r="F26" s="64"/>
      <c r="G26" s="64"/>
      <c r="H26" s="65">
        <f t="shared" si="0"/>
        <v>0</v>
      </c>
      <c r="I26" s="66"/>
    </row>
    <row r="27" spans="1:9" s="12" customFormat="1" ht="20.100000000000001" customHeight="1" x14ac:dyDescent="0.2">
      <c r="A27" s="85" t="s">
        <v>113</v>
      </c>
      <c r="B27" s="62"/>
      <c r="C27" s="63"/>
      <c r="D27" s="64"/>
      <c r="E27" s="89">
        <f>SUM(E23:E26)</f>
        <v>360</v>
      </c>
      <c r="F27" s="64"/>
      <c r="G27" s="89">
        <f>SUM(G23:G26)</f>
        <v>0</v>
      </c>
      <c r="H27" s="90">
        <f t="shared" si="0"/>
        <v>0</v>
      </c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x14ac:dyDescent="0.2">
      <c r="A31" s="61" t="s">
        <v>119</v>
      </c>
      <c r="B31" s="62" t="s">
        <v>123</v>
      </c>
      <c r="C31" s="78" t="s">
        <v>43</v>
      </c>
      <c r="D31" s="64"/>
      <c r="E31" s="64">
        <v>75</v>
      </c>
      <c r="F31" s="64"/>
      <c r="G31" s="64"/>
      <c r="H31" s="65">
        <f t="shared" ref="H31:H39" si="1">G31/E31</f>
        <v>0</v>
      </c>
      <c r="I31" s="66"/>
    </row>
    <row r="32" spans="1:9" s="12" customFormat="1" ht="20.100000000000001" customHeight="1" x14ac:dyDescent="0.2">
      <c r="A32" s="61" t="s">
        <v>120</v>
      </c>
      <c r="B32" s="62" t="s">
        <v>124</v>
      </c>
      <c r="C32" s="78" t="s">
        <v>43</v>
      </c>
      <c r="D32" s="64"/>
      <c r="E32" s="64">
        <v>75</v>
      </c>
      <c r="F32" s="64"/>
      <c r="G32" s="64"/>
      <c r="H32" s="65">
        <f t="shared" si="1"/>
        <v>0</v>
      </c>
      <c r="I32" s="66"/>
    </row>
    <row r="33" spans="1:9" s="12" customFormat="1" ht="20.100000000000001" customHeight="1" x14ac:dyDescent="0.2">
      <c r="A33" s="61" t="s">
        <v>121</v>
      </c>
      <c r="B33" s="62" t="s">
        <v>125</v>
      </c>
      <c r="C33" s="78" t="s">
        <v>43</v>
      </c>
      <c r="D33" s="64"/>
      <c r="E33" s="64">
        <v>75</v>
      </c>
      <c r="F33" s="64"/>
      <c r="G33" s="64"/>
      <c r="H33" s="65">
        <f t="shared" si="1"/>
        <v>0</v>
      </c>
      <c r="I33" s="66"/>
    </row>
    <row r="34" spans="1:9" s="12" customFormat="1" ht="20.100000000000001" customHeight="1" x14ac:dyDescent="0.2">
      <c r="A34" s="61" t="s">
        <v>122</v>
      </c>
      <c r="B34" s="62" t="s">
        <v>126</v>
      </c>
      <c r="C34" s="78" t="s">
        <v>43</v>
      </c>
      <c r="D34" s="64"/>
      <c r="E34" s="64">
        <v>75</v>
      </c>
      <c r="F34" s="64"/>
      <c r="G34" s="64"/>
      <c r="H34" s="65">
        <f t="shared" si="1"/>
        <v>0</v>
      </c>
      <c r="I34" s="66"/>
    </row>
    <row r="35" spans="1:9" s="12" customFormat="1" ht="20.100000000000001" customHeight="1" x14ac:dyDescent="0.2">
      <c r="A35" s="85" t="s">
        <v>114</v>
      </c>
      <c r="B35" s="62"/>
      <c r="C35" s="63"/>
      <c r="D35" s="64"/>
      <c r="E35" s="89">
        <f>SUM(E31:E34)</f>
        <v>300</v>
      </c>
      <c r="F35" s="64"/>
      <c r="G35" s="89">
        <f>SUM(G31:G34)</f>
        <v>0</v>
      </c>
      <c r="H35" s="90">
        <f t="shared" si="1"/>
        <v>0</v>
      </c>
      <c r="I35" s="66"/>
    </row>
    <row r="36" spans="1:9" s="12" customFormat="1" ht="20.100000000000001" customHeight="1" x14ac:dyDescent="0.2">
      <c r="A36" s="85"/>
      <c r="B36" s="62"/>
      <c r="C36" s="63"/>
      <c r="D36" s="64"/>
      <c r="E36" s="64"/>
      <c r="F36" s="64"/>
      <c r="G36" s="89"/>
      <c r="H36" s="65"/>
      <c r="I36" s="66"/>
    </row>
    <row r="37" spans="1:9" s="12" customFormat="1" ht="20.100000000000001" customHeight="1" x14ac:dyDescent="0.2">
      <c r="A37" s="61"/>
      <c r="B37" s="62"/>
      <c r="C37" s="63"/>
      <c r="D37" s="64"/>
      <c r="E37" s="64"/>
      <c r="F37" s="64"/>
      <c r="G37" s="64"/>
      <c r="H37" s="65"/>
      <c r="I37" s="66"/>
    </row>
    <row r="38" spans="1:9" s="12" customFormat="1" ht="20.100000000000001" customHeight="1" x14ac:dyDescent="0.2">
      <c r="A38" s="61"/>
      <c r="B38" s="62"/>
      <c r="C38" s="63"/>
      <c r="D38" s="64"/>
      <c r="E38" s="64"/>
      <c r="F38" s="64"/>
      <c r="G38" s="64"/>
      <c r="H38" s="65"/>
      <c r="I38" s="66"/>
    </row>
    <row r="39" spans="1:9" s="12" customFormat="1" ht="20.100000000000001" customHeight="1" x14ac:dyDescent="0.2">
      <c r="A39" s="61"/>
      <c r="B39" s="62"/>
      <c r="C39" s="63"/>
      <c r="D39" s="64"/>
      <c r="E39" s="64"/>
      <c r="F39" s="64"/>
      <c r="G39" s="64"/>
      <c r="H39" s="65"/>
      <c r="I39" s="66"/>
    </row>
    <row r="40" spans="1:9" s="12" customFormat="1" ht="20.100000000000001" customHeight="1" thickBot="1" x14ac:dyDescent="0.25">
      <c r="A40" s="68"/>
      <c r="B40" s="69"/>
      <c r="C40" s="70"/>
      <c r="D40" s="71"/>
      <c r="E40" s="71"/>
      <c r="F40" s="71"/>
      <c r="G40" s="71"/>
      <c r="H40" s="54"/>
      <c r="I40" s="66"/>
    </row>
    <row r="41" spans="1:9" x14ac:dyDescent="0.25">
      <c r="A41" s="72"/>
      <c r="B41" s="72"/>
    </row>
    <row r="42" spans="1:9" x14ac:dyDescent="0.25">
      <c r="A42" s="72"/>
      <c r="B42" s="72"/>
    </row>
    <row r="43" spans="1:9" x14ac:dyDescent="0.25">
      <c r="A43" s="73"/>
      <c r="B43" s="73"/>
    </row>
    <row r="44" spans="1:9" x14ac:dyDescent="0.25">
      <c r="A44" s="72"/>
      <c r="B44" s="72"/>
    </row>
    <row r="45" spans="1:9" x14ac:dyDescent="0.25">
      <c r="A45" s="72"/>
      <c r="B45" s="72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4"/>
      <c r="B52" s="74"/>
    </row>
    <row r="53" spans="1:2" x14ac:dyDescent="0.25">
      <c r="A53" s="72"/>
      <c r="B53" s="72"/>
    </row>
    <row r="54" spans="1:2" x14ac:dyDescent="0.25">
      <c r="A54" s="72"/>
      <c r="B54" s="72"/>
    </row>
    <row r="55" spans="1:2" x14ac:dyDescent="0.25">
      <c r="A55" s="72"/>
      <c r="B55" s="72"/>
    </row>
    <row r="56" spans="1:2" x14ac:dyDescent="0.25">
      <c r="A56" s="72"/>
      <c r="B56" s="72"/>
    </row>
    <row r="57" spans="1:2" x14ac:dyDescent="0.25">
      <c r="A57" s="72"/>
      <c r="B57" s="72"/>
    </row>
    <row r="58" spans="1:2" x14ac:dyDescent="0.25">
      <c r="A58" s="72"/>
      <c r="B58" s="72"/>
    </row>
    <row r="59" spans="1:2" x14ac:dyDescent="0.25">
      <c r="A59" s="72"/>
      <c r="B59" s="72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5"/>
      <c r="B66" s="75"/>
    </row>
    <row r="67" spans="1:2" x14ac:dyDescent="0.25">
      <c r="A67" s="75"/>
      <c r="B67" s="75"/>
    </row>
    <row r="83" spans="1:2" x14ac:dyDescent="0.25">
      <c r="A83" s="76"/>
      <c r="B83" s="76"/>
    </row>
    <row r="84" spans="1:2" x14ac:dyDescent="0.25">
      <c r="A84" s="75"/>
      <c r="B84" s="75"/>
    </row>
    <row r="85" spans="1:2" x14ac:dyDescent="0.25">
      <c r="A85" s="72"/>
      <c r="B85" s="72"/>
    </row>
    <row r="86" spans="1:2" x14ac:dyDescent="0.25">
      <c r="A86" s="73"/>
      <c r="B86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4" type="noConversion"/>
  <printOptions horizontalCentered="1"/>
  <pageMargins left="0.7" right="0.7" top="1" bottom="0.5" header="0" footer="0"/>
  <pageSetup scale="83" orientation="portrait" r:id="rId1"/>
  <rowBreaks count="1" manualBreakCount="1">
    <brk id="4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CA1DE0-D3FD-4A23-8864-24611EECDC7D}"/>
</file>

<file path=customXml/itemProps2.xml><?xml version="1.0" encoding="utf-8"?>
<ds:datastoreItem xmlns:ds="http://schemas.openxmlformats.org/officeDocument/2006/customXml" ds:itemID="{438900B1-859F-4BDE-AF95-3409955F90A3}"/>
</file>

<file path=customXml/itemProps3.xml><?xml version="1.0" encoding="utf-8"?>
<ds:datastoreItem xmlns:ds="http://schemas.openxmlformats.org/officeDocument/2006/customXml" ds:itemID="{1212D58B-F0EA-40FE-B1FA-D02B83798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IDU-1</vt:lpstr>
      <vt:lpstr>IDU-2</vt:lpstr>
      <vt:lpstr>(E) IDU-3</vt:lpstr>
      <vt:lpstr>(E) IDU-4</vt:lpstr>
      <vt:lpstr>(E) IDU-5</vt:lpstr>
      <vt:lpstr>'(E) IDU-3'!Print_Area</vt:lpstr>
      <vt:lpstr>'(E) IDU-4'!Print_Area</vt:lpstr>
      <vt:lpstr>'(E) IDU-5'!Print_Area</vt:lpstr>
      <vt:lpstr>'IDU-1'!Print_Area</vt:lpstr>
      <vt:lpstr>'IDU-2'!Print_Area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2023-07-21T15:44:31Z</dcterms:created>
  <dcterms:modified xsi:type="dcterms:W3CDTF">2023-07-24T13:31:03Z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