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TAB\Downloads\"/>
    </mc:Choice>
  </mc:AlternateContent>
  <xr:revisionPtr revIDLastSave="0" documentId="13_ncr:1_{A6599EC9-973E-4BEB-B00F-BEADEE92D8C1}" xr6:coauthVersionLast="47" xr6:coauthVersionMax="47" xr10:uidLastSave="{00000000-0000-0000-0000-000000000000}"/>
  <bookViews>
    <workbookView xWindow="4635" yWindow="675" windowWidth="19590" windowHeight="14175" activeTab="4" xr2:uid="{469FE12E-027D-4A84-A734-DF1456E9C108}"/>
  </bookViews>
  <sheets>
    <sheet name="AHU-1" sheetId="1" r:id="rId1"/>
    <sheet name="AHU-2" sheetId="2" r:id="rId2"/>
    <sheet name="AHU-3" sheetId="3" r:id="rId3"/>
    <sheet name="AHU-4" sheetId="4" r:id="rId4"/>
    <sheet name="EF-1" sheetId="5" r:id="rId5"/>
  </sheets>
  <definedNames>
    <definedName name="_xlnm.Print_Area" localSheetId="0">'AHU-1'!$A$1:$H$34</definedName>
    <definedName name="_xlnm.Print_Area" localSheetId="1">'AHU-2'!$A$1:$H$34</definedName>
    <definedName name="_xlnm.Print_Area" localSheetId="2">'AHU-3'!$A$1:$H$36</definedName>
    <definedName name="_xlnm.Print_Area" localSheetId="3">'AHU-4'!$A$1:$H$34</definedName>
    <definedName name="_xlnm.Print_Area" localSheetId="4">'EF-1'!$A$1:$H$43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4" l="1"/>
  <c r="E29" i="4"/>
  <c r="G31" i="3"/>
  <c r="E31" i="3"/>
  <c r="H28" i="3"/>
  <c r="H27" i="3"/>
  <c r="G28" i="2"/>
  <c r="E28" i="2"/>
  <c r="G27" i="1"/>
  <c r="E27" i="1"/>
  <c r="G30" i="5"/>
  <c r="E30" i="5"/>
  <c r="H30" i="5" l="1"/>
  <c r="H29" i="5"/>
  <c r="H28" i="5"/>
  <c r="H27" i="5"/>
  <c r="H26" i="5"/>
  <c r="H25" i="5"/>
  <c r="H29" i="4"/>
  <c r="H28" i="4"/>
  <c r="H27" i="4"/>
  <c r="H26" i="4"/>
  <c r="H25" i="4"/>
  <c r="H24" i="4"/>
  <c r="H23" i="4"/>
  <c r="H31" i="3"/>
  <c r="H30" i="3"/>
  <c r="H29" i="3"/>
  <c r="H26" i="3"/>
  <c r="H25" i="3"/>
  <c r="H24" i="3"/>
  <c r="H23" i="3"/>
  <c r="H28" i="2"/>
  <c r="H27" i="2"/>
  <c r="H26" i="2"/>
  <c r="H25" i="2"/>
  <c r="H24" i="2"/>
  <c r="H23" i="2"/>
  <c r="H27" i="1"/>
  <c r="H26" i="1"/>
  <c r="H25" i="1"/>
  <c r="H24" i="1"/>
  <c r="H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D3BCA4EC-0BD4-406A-9119-DB316690FBB6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7548AC03-B871-452A-BBBD-8D527B8DD062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5059B5A6-7026-4685-95C4-696D3BDBDF59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735FDDF3-D1AB-4146-9A17-565F642CAF83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sharedStrings.xml><?xml version="1.0" encoding="utf-8"?>
<sst xmlns="http://schemas.openxmlformats.org/spreadsheetml/2006/main" count="323" uniqueCount="99">
  <si>
    <t>National TAB</t>
  </si>
  <si>
    <t>Unit Data</t>
  </si>
  <si>
    <t>Test Data</t>
  </si>
  <si>
    <t>MFG</t>
  </si>
  <si>
    <t xml:space="preserve"> </t>
  </si>
  <si>
    <t>Design</t>
  </si>
  <si>
    <t>Actual</t>
  </si>
  <si>
    <t>Model Num</t>
  </si>
  <si>
    <t>SA CFM</t>
  </si>
  <si>
    <t>Serial Num</t>
  </si>
  <si>
    <t>Fan Speed</t>
  </si>
  <si>
    <t>OA CFM</t>
  </si>
  <si>
    <t>RA CFM</t>
  </si>
  <si>
    <t>Motor Data</t>
  </si>
  <si>
    <t>RL Voltage</t>
  </si>
  <si>
    <t>Motor MFG</t>
  </si>
  <si>
    <t>RL Amperage</t>
  </si>
  <si>
    <t xml:space="preserve">Horsepower  </t>
  </si>
  <si>
    <t>Suction ESP</t>
  </si>
  <si>
    <t xml:space="preserve">Motor Rpm  </t>
  </si>
  <si>
    <t>Discharge ESP</t>
  </si>
  <si>
    <t xml:space="preserve">Phase  </t>
  </si>
  <si>
    <t>Total ESP</t>
  </si>
  <si>
    <t xml:space="preserve">Voltage (rated)  </t>
  </si>
  <si>
    <t>Brake HP</t>
  </si>
  <si>
    <t xml:space="preserve">Amperage (rated)  </t>
  </si>
  <si>
    <t>Asset</t>
  </si>
  <si>
    <t>Area Served</t>
  </si>
  <si>
    <t>Type</t>
  </si>
  <si>
    <t>Size</t>
  </si>
  <si>
    <t>DESIGN CFM</t>
  </si>
  <si>
    <t>Prelim        CFM</t>
  </si>
  <si>
    <t>FINAL CFM</t>
  </si>
  <si>
    <t>% to design</t>
  </si>
  <si>
    <t>Asset: AHU-1 (EXISTING)</t>
  </si>
  <si>
    <t>CARRIER</t>
  </si>
  <si>
    <t>FX4D049</t>
  </si>
  <si>
    <t>Area: DINING AREA</t>
  </si>
  <si>
    <t>Asset: AHU-2 (EXISTING)</t>
  </si>
  <si>
    <t>Asset: AHU-3 (EXISTING)</t>
  </si>
  <si>
    <t>Area: PRODUCTION AREA</t>
  </si>
  <si>
    <t>Project: Crave - Westedge</t>
  </si>
  <si>
    <t>Address: 99 WESTEDGE STE 1100 CHARLESTON, SC</t>
  </si>
  <si>
    <t>CFM</t>
  </si>
  <si>
    <t>Fan RPM</t>
  </si>
  <si>
    <t xml:space="preserve">Frame  </t>
  </si>
  <si>
    <t xml:space="preserve">Service Factor  </t>
  </si>
  <si>
    <t>DESIGN</t>
  </si>
  <si>
    <t>CFM(1)</t>
  </si>
  <si>
    <t>FINAL
CFM</t>
  </si>
  <si>
    <t>% to
design</t>
  </si>
  <si>
    <r>
      <rPr>
        <sz val="9"/>
        <rFont val="Arial"/>
        <family val="2"/>
      </rPr>
      <t>-</t>
    </r>
  </si>
  <si>
    <t>Asset: EF-1</t>
  </si>
  <si>
    <t>Area: BUILDING EXHAUST</t>
  </si>
  <si>
    <t>INLINE</t>
  </si>
  <si>
    <t>149W</t>
  </si>
  <si>
    <t>E1-1</t>
  </si>
  <si>
    <t>E1-2</t>
  </si>
  <si>
    <t>E1-3</t>
  </si>
  <si>
    <t>E1-4</t>
  </si>
  <si>
    <t>E1-5</t>
  </si>
  <si>
    <t>E</t>
  </si>
  <si>
    <t>10X10</t>
  </si>
  <si>
    <t>1-1</t>
  </si>
  <si>
    <t>1-2</t>
  </si>
  <si>
    <t>1-3</t>
  </si>
  <si>
    <t>1-4</t>
  </si>
  <si>
    <t>A</t>
  </si>
  <si>
    <t>100</t>
  </si>
  <si>
    <t>12X12</t>
  </si>
  <si>
    <t>2-1</t>
  </si>
  <si>
    <t>2-2</t>
  </si>
  <si>
    <t>2-3</t>
  </si>
  <si>
    <t>2-4</t>
  </si>
  <si>
    <t>2-5</t>
  </si>
  <si>
    <t>GAMING</t>
  </si>
  <si>
    <t>3-1</t>
  </si>
  <si>
    <t>3-2</t>
  </si>
  <si>
    <t>3-3</t>
  </si>
  <si>
    <t>3-4</t>
  </si>
  <si>
    <t>3-5</t>
  </si>
  <si>
    <t>3-6</t>
  </si>
  <si>
    <t>3-7</t>
  </si>
  <si>
    <t>3-8</t>
  </si>
  <si>
    <t>106</t>
  </si>
  <si>
    <t>B</t>
  </si>
  <si>
    <t>108</t>
  </si>
  <si>
    <t>C</t>
  </si>
  <si>
    <t>107</t>
  </si>
  <si>
    <t>104</t>
  </si>
  <si>
    <t>4-1</t>
  </si>
  <si>
    <t>4-2</t>
  </si>
  <si>
    <t>4-3</t>
  </si>
  <si>
    <t>4-4</t>
  </si>
  <si>
    <t>4-5</t>
  </si>
  <si>
    <t>4-6</t>
  </si>
  <si>
    <t>102</t>
  </si>
  <si>
    <t>9X9</t>
  </si>
  <si>
    <t>24X24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</si>
</sst>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8.5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rgb="FF000000"/>
      <name val="Arial"/>
      <family val="2"/>
    </font>
    <font>
      <sz val="14"/>
      <color rgb="FF000000"/>
      <name val="Arial"/>
      <family val="2"/>
    </font>
    <font>
      <sz val="11"/>
      <color rgb="FF000000"/>
      <name val="Nirmala UI"/>
      <family val="2"/>
    </font>
    <font>
      <b/>
      <sz val="11"/>
      <color rgb="FF000000"/>
      <name val="Nirmala U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119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2" fillId="0" borderId="0" xfId="2"/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/>
    <xf numFmtId="0" fontId="9" fillId="0" borderId="0" xfId="2" applyFont="1"/>
    <xf numFmtId="0" fontId="10" fillId="0" borderId="0" xfId="3" applyFont="1" applyAlignment="1">
      <alignment horizontal="left" vertical="center"/>
    </xf>
    <xf numFmtId="0" fontId="11" fillId="0" borderId="0" xfId="3" applyFont="1"/>
    <xf numFmtId="0" fontId="1" fillId="0" borderId="0" xfId="3"/>
    <xf numFmtId="0" fontId="9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0" fontId="13" fillId="0" borderId="0" xfId="2" applyFont="1" applyAlignment="1">
      <alignment vertical="center"/>
    </xf>
    <xf numFmtId="0" fontId="12" fillId="0" borderId="4" xfId="2" applyFont="1" applyBorder="1" applyAlignment="1">
      <alignment horizontal="left" vertical="center" wrapText="1"/>
    </xf>
    <xf numFmtId="0" fontId="12" fillId="0" borderId="5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left" vertical="center"/>
    </xf>
    <xf numFmtId="0" fontId="12" fillId="0" borderId="2" xfId="3" applyFont="1" applyBorder="1" applyAlignment="1">
      <alignment horizontal="center" vertical="center"/>
    </xf>
    <xf numFmtId="0" fontId="12" fillId="0" borderId="9" xfId="3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 wrapText="1"/>
    </xf>
    <xf numFmtId="0" fontId="12" fillId="0" borderId="11" xfId="2" applyFont="1" applyBorder="1" applyAlignment="1">
      <alignment horizontal="center" vertical="center" wrapText="1"/>
    </xf>
    <xf numFmtId="0" fontId="12" fillId="0" borderId="12" xfId="2" applyFont="1" applyBorder="1" applyAlignment="1">
      <alignment horizontal="center" vertical="center" wrapText="1"/>
    </xf>
    <xf numFmtId="0" fontId="12" fillId="0" borderId="4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left" vertical="center" wrapText="1"/>
    </xf>
    <xf numFmtId="0" fontId="12" fillId="0" borderId="16" xfId="2" applyFont="1" applyBorder="1" applyAlignment="1">
      <alignment horizontal="center" vertical="center" wrapText="1"/>
    </xf>
    <xf numFmtId="0" fontId="12" fillId="0" borderId="17" xfId="2" applyFont="1" applyBorder="1" applyAlignment="1">
      <alignment horizontal="center" vertical="center" wrapText="1"/>
    </xf>
    <xf numFmtId="0" fontId="12" fillId="0" borderId="18" xfId="2" applyFont="1" applyBorder="1" applyAlignment="1">
      <alignment horizontal="center" vertical="center" wrapText="1"/>
    </xf>
    <xf numFmtId="0" fontId="12" fillId="0" borderId="19" xfId="2" applyFont="1" applyBorder="1" applyAlignment="1">
      <alignment horizontal="left" vertical="center"/>
    </xf>
    <xf numFmtId="0" fontId="12" fillId="0" borderId="20" xfId="2" applyFont="1" applyBorder="1" applyAlignment="1">
      <alignment horizontal="center" vertical="center" wrapText="1"/>
    </xf>
    <xf numFmtId="0" fontId="13" fillId="0" borderId="21" xfId="2" applyFont="1" applyBorder="1" applyAlignment="1">
      <alignment vertical="center"/>
    </xf>
    <xf numFmtId="0" fontId="13" fillId="0" borderId="22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2" fillId="0" borderId="12" xfId="2" applyFont="1" applyBorder="1" applyAlignment="1">
      <alignment horizontal="center" vertical="center"/>
    </xf>
    <xf numFmtId="0" fontId="12" fillId="0" borderId="23" xfId="2" applyFont="1" applyBorder="1" applyAlignment="1">
      <alignment horizontal="left" vertical="center"/>
    </xf>
    <xf numFmtId="0" fontId="12" fillId="0" borderId="24" xfId="2" applyFont="1" applyBorder="1" applyAlignment="1">
      <alignment horizontal="center" vertical="center" wrapText="1"/>
    </xf>
    <xf numFmtId="0" fontId="12" fillId="0" borderId="25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left" vertical="center"/>
    </xf>
    <xf numFmtId="0" fontId="12" fillId="0" borderId="0" xfId="2" applyFont="1" applyAlignment="1">
      <alignment horizontal="right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26" xfId="2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0" fontId="12" fillId="0" borderId="0" xfId="2" applyFont="1" applyAlignment="1">
      <alignment horizontal="center" wrapText="1"/>
    </xf>
    <xf numFmtId="49" fontId="14" fillId="0" borderId="4" xfId="2" applyNumberFormat="1" applyFont="1" applyBorder="1" applyAlignment="1">
      <alignment horizontal="center" vertical="center"/>
    </xf>
    <xf numFmtId="49" fontId="14" fillId="0" borderId="13" xfId="2" applyNumberFormat="1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1" fontId="14" fillId="0" borderId="13" xfId="2" applyNumberFormat="1" applyFont="1" applyBorder="1" applyAlignment="1">
      <alignment horizontal="center" vertical="center"/>
    </xf>
    <xf numFmtId="2" fontId="14" fillId="0" borderId="14" xfId="2" applyNumberFormat="1" applyFont="1" applyBorder="1" applyAlignment="1">
      <alignment horizontal="center" vertical="center"/>
    </xf>
    <xf numFmtId="0" fontId="15" fillId="0" borderId="0" xfId="2" applyFont="1" applyAlignment="1">
      <alignment horizontal="center"/>
    </xf>
    <xf numFmtId="1" fontId="14" fillId="0" borderId="27" xfId="2" applyNumberFormat="1" applyFont="1" applyBorder="1" applyAlignment="1">
      <alignment horizontal="center" vertical="center"/>
    </xf>
    <xf numFmtId="49" fontId="14" fillId="0" borderId="15" xfId="2" applyNumberFormat="1" applyFont="1" applyBorder="1" applyAlignment="1">
      <alignment horizontal="center" vertical="center"/>
    </xf>
    <xf numFmtId="49" fontId="14" fillId="0" borderId="24" xfId="2" applyNumberFormat="1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1" fontId="14" fillId="0" borderId="24" xfId="2" applyNumberFormat="1" applyFont="1" applyBorder="1" applyAlignment="1">
      <alignment horizontal="center" vertical="center"/>
    </xf>
    <xf numFmtId="0" fontId="14" fillId="0" borderId="25" xfId="2" applyFont="1" applyBorder="1" applyAlignment="1">
      <alignment horizontal="center" vertical="center" wrapText="1"/>
    </xf>
    <xf numFmtId="0" fontId="16" fillId="0" borderId="0" xfId="2" applyFont="1" applyAlignment="1">
      <alignment horizontal="left" vertical="top"/>
    </xf>
    <xf numFmtId="0" fontId="17" fillId="0" borderId="0" xfId="2" applyFont="1" applyAlignment="1">
      <alignment horizontal="left" vertical="top"/>
    </xf>
    <xf numFmtId="0" fontId="18" fillId="0" borderId="0" xfId="2" applyFont="1" applyAlignment="1">
      <alignment horizontal="left" vertical="top"/>
    </xf>
    <xf numFmtId="0" fontId="19" fillId="0" borderId="0" xfId="2" applyFont="1" applyAlignment="1">
      <alignment horizontal="left" vertical="top"/>
    </xf>
    <xf numFmtId="0" fontId="20" fillId="0" borderId="0" xfId="2" applyFont="1" applyAlignment="1">
      <alignment horizontal="left" vertical="top"/>
    </xf>
    <xf numFmtId="0" fontId="12" fillId="0" borderId="0" xfId="2" applyFont="1" applyAlignment="1">
      <alignment horizontal="left" vertical="center"/>
    </xf>
    <xf numFmtId="0" fontId="23" fillId="0" borderId="0" xfId="2" applyFont="1" applyAlignment="1">
      <alignment horizontal="left" vertical="center"/>
    </xf>
    <xf numFmtId="0" fontId="24" fillId="0" borderId="0" xfId="2" applyFont="1"/>
    <xf numFmtId="0" fontId="13" fillId="0" borderId="0" xfId="2" applyFont="1" applyAlignment="1">
      <alignment horizontal="center" vertical="center"/>
    </xf>
    <xf numFmtId="0" fontId="12" fillId="0" borderId="28" xfId="2" applyFont="1" applyBorder="1" applyAlignment="1">
      <alignment horizontal="center" vertical="center" wrapText="1"/>
    </xf>
    <xf numFmtId="0" fontId="12" fillId="0" borderId="29" xfId="2" applyFont="1" applyBorder="1" applyAlignment="1">
      <alignment horizontal="center" vertical="center" wrapText="1"/>
    </xf>
    <xf numFmtId="0" fontId="12" fillId="0" borderId="30" xfId="2" applyFont="1" applyBorder="1" applyAlignment="1">
      <alignment horizontal="center" vertical="center" wrapText="1"/>
    </xf>
    <xf numFmtId="0" fontId="12" fillId="0" borderId="31" xfId="2" applyFont="1" applyBorder="1" applyAlignment="1">
      <alignment horizontal="center" vertical="center" wrapText="1"/>
    </xf>
    <xf numFmtId="0" fontId="12" fillId="0" borderId="32" xfId="2" applyFont="1" applyBorder="1" applyAlignment="1">
      <alignment horizontal="left" vertical="center" wrapText="1"/>
    </xf>
    <xf numFmtId="0" fontId="12" fillId="0" borderId="27" xfId="2" applyFont="1" applyBorder="1" applyAlignment="1">
      <alignment horizontal="left" vertical="center" wrapText="1"/>
    </xf>
    <xf numFmtId="0" fontId="14" fillId="0" borderId="11" xfId="2" applyFont="1" applyBorder="1" applyAlignment="1">
      <alignment horizontal="center" vertical="center" wrapText="1"/>
    </xf>
    <xf numFmtId="0" fontId="14" fillId="0" borderId="33" xfId="2" applyFont="1" applyBorder="1" applyAlignment="1">
      <alignment horizontal="center" vertical="center" wrapText="1"/>
    </xf>
    <xf numFmtId="0" fontId="25" fillId="0" borderId="0" xfId="2" applyFont="1"/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12" fillId="0" borderId="34" xfId="2" applyFont="1" applyBorder="1" applyAlignment="1">
      <alignment horizontal="left" vertical="center" wrapText="1"/>
    </xf>
    <xf numFmtId="0" fontId="12" fillId="0" borderId="35" xfId="2" applyFont="1" applyBorder="1" applyAlignment="1">
      <alignment horizontal="left" vertical="center" wrapText="1"/>
    </xf>
    <xf numFmtId="0" fontId="14" fillId="0" borderId="17" xfId="2" applyFont="1" applyBorder="1" applyAlignment="1">
      <alignment horizontal="center" vertical="center" wrapText="1"/>
    </xf>
    <xf numFmtId="0" fontId="14" fillId="0" borderId="36" xfId="2" applyFont="1" applyBorder="1" applyAlignment="1">
      <alignment horizontal="center" vertical="center" wrapText="1"/>
    </xf>
    <xf numFmtId="0" fontId="12" fillId="0" borderId="32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 wrapText="1"/>
    </xf>
    <xf numFmtId="0" fontId="12" fillId="0" borderId="34" xfId="0" applyFont="1" applyBorder="1" applyAlignment="1">
      <alignment horizontal="left" vertical="center"/>
    </xf>
    <xf numFmtId="0" fontId="12" fillId="0" borderId="35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49" fontId="14" fillId="0" borderId="19" xfId="2" applyNumberFormat="1" applyFont="1" applyBorder="1" applyAlignment="1">
      <alignment horizontal="center" vertical="center"/>
    </xf>
    <xf numFmtId="0" fontId="14" fillId="0" borderId="27" xfId="2" applyFont="1" applyBorder="1" applyAlignment="1">
      <alignment horizontal="center" vertical="center"/>
    </xf>
    <xf numFmtId="1" fontId="14" fillId="0" borderId="37" xfId="2" applyNumberFormat="1" applyFont="1" applyBorder="1" applyAlignment="1">
      <alignment horizontal="center" vertical="center"/>
    </xf>
    <xf numFmtId="2" fontId="14" fillId="0" borderId="38" xfId="1" applyNumberFormat="1" applyFont="1" applyBorder="1" applyAlignment="1">
      <alignment horizontal="center" vertical="center"/>
    </xf>
    <xf numFmtId="49" fontId="14" fillId="0" borderId="39" xfId="2" applyNumberFormat="1" applyFont="1" applyBorder="1" applyAlignment="1">
      <alignment horizontal="center" vertical="center"/>
    </xf>
    <xf numFmtId="49" fontId="14" fillId="0" borderId="23" xfId="2" applyNumberFormat="1" applyFont="1" applyBorder="1" applyAlignment="1">
      <alignment horizontal="center" vertical="center" wrapText="1"/>
    </xf>
    <xf numFmtId="0" fontId="14" fillId="0" borderId="35" xfId="2" applyFont="1" applyBorder="1" applyAlignment="1">
      <alignment horizontal="center" vertical="center" wrapText="1"/>
    </xf>
    <xf numFmtId="0" fontId="14" fillId="0" borderId="35" xfId="2" applyFont="1" applyBorder="1" applyAlignment="1">
      <alignment horizontal="center" vertical="center"/>
    </xf>
    <xf numFmtId="1" fontId="14" fillId="0" borderId="35" xfId="2" applyNumberFormat="1" applyFont="1" applyBorder="1" applyAlignment="1">
      <alignment horizontal="center" vertical="center"/>
    </xf>
    <xf numFmtId="2" fontId="14" fillId="0" borderId="25" xfId="2" applyNumberFormat="1" applyFont="1" applyBorder="1" applyAlignment="1">
      <alignment horizontal="center" vertical="center"/>
    </xf>
    <xf numFmtId="0" fontId="26" fillId="0" borderId="0" xfId="2" applyFont="1"/>
    <xf numFmtId="0" fontId="14" fillId="0" borderId="0" xfId="2" applyFont="1" applyAlignment="1">
      <alignment horizontal="left" vertical="top"/>
    </xf>
    <xf numFmtId="0" fontId="13" fillId="0" borderId="0" xfId="2" applyFont="1"/>
    <xf numFmtId="1" fontId="12" fillId="0" borderId="13" xfId="2" applyNumberFormat="1" applyFont="1" applyBorder="1" applyAlignment="1">
      <alignment horizontal="center" vertical="center"/>
    </xf>
    <xf numFmtId="2" fontId="12" fillId="0" borderId="38" xfId="1" applyNumberFormat="1" applyFont="1" applyBorder="1" applyAlignment="1">
      <alignment horizontal="center" vertical="center"/>
    </xf>
    <xf numFmtId="2" fontId="12" fillId="0" borderId="14" xfId="2" applyNumberFormat="1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9BE98DEA-5089-4A6A-830E-B5B68E8E2C43}"/>
    <cellStyle name="Normal 3" xfId="3" xr:uid="{DDE2C033-07F9-485B-AA46-22736D9CF9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B437E4-531D-4012-BCA9-88639477A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15CB77-B940-406D-BF9B-B9BBC63F3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40F568-B0B2-449F-A0D7-68BA835F9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697992</xdr:colOff>
      <xdr:row>0</xdr:row>
      <xdr:rowOff>658368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1A626C-54E8-41D7-A01C-BD372510D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2" cy="658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228888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F2A1B2-EC42-4296-BBA8-7109E8B0C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9613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62DD8-C777-47B1-8F88-4FDD2BC7AA2F}">
  <sheetPr>
    <pageSetUpPr fitToPage="1"/>
  </sheetPr>
  <dimension ref="A1:M77"/>
  <sheetViews>
    <sheetView topLeftCell="A2" zoomScale="80" zoomScaleNormal="80" workbookViewId="0">
      <selection activeCell="B27" sqref="B27"/>
    </sheetView>
  </sheetViews>
  <sheetFormatPr defaultColWidth="15.7109375" defaultRowHeight="15" x14ac:dyDescent="0.25"/>
  <cols>
    <col min="1" max="1" width="22.85546875" style="4" bestFit="1" customWidth="1"/>
    <col min="2" max="5" width="10.7109375" style="4" customWidth="1"/>
    <col min="6" max="6" width="18" style="4" bestFit="1" customWidth="1"/>
    <col min="7" max="8" width="10.7109375" style="4" customWidth="1"/>
    <col min="9" max="16384" width="15.7109375" style="4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3"/>
    </row>
    <row r="2" spans="1:13" ht="20.25" x14ac:dyDescent="0.25">
      <c r="A2" s="5" t="s">
        <v>41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7"/>
    </row>
    <row r="3" spans="1:13" ht="21" x14ac:dyDescent="0.25">
      <c r="A3" s="8" t="s">
        <v>42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10"/>
    </row>
    <row r="4" spans="1:13" ht="15" customHeight="1" x14ac:dyDescent="0.25">
      <c r="A4" s="11"/>
      <c r="B4" s="11"/>
      <c r="C4" s="11"/>
      <c r="D4" s="11"/>
      <c r="E4" s="11"/>
      <c r="F4" s="11"/>
      <c r="G4" s="11"/>
      <c r="H4" s="11"/>
      <c r="I4" s="12"/>
      <c r="J4" s="12"/>
      <c r="K4" s="12"/>
      <c r="L4" s="12"/>
    </row>
    <row r="5" spans="1:13" s="15" customFormat="1" ht="20.100000000000001" customHeight="1" x14ac:dyDescent="0.25">
      <c r="A5" s="13" t="s">
        <v>34</v>
      </c>
      <c r="B5" s="13"/>
      <c r="C5" s="13" t="s">
        <v>37</v>
      </c>
      <c r="D5" s="13"/>
      <c r="E5" s="13"/>
      <c r="F5" s="13"/>
      <c r="G5" s="13"/>
      <c r="H5" s="13"/>
      <c r="I5" s="14"/>
    </row>
    <row r="6" spans="1:13" ht="6.75" customHeight="1" thickBot="1" x14ac:dyDescent="0.3">
      <c r="A6" s="16"/>
      <c r="B6" s="16"/>
      <c r="C6" s="16"/>
      <c r="D6" s="16"/>
      <c r="E6" s="16"/>
      <c r="F6" s="16"/>
      <c r="G6" s="16"/>
      <c r="H6" s="17"/>
      <c r="I6" s="17"/>
      <c r="J6" s="17"/>
      <c r="K6" s="17"/>
      <c r="L6" s="17"/>
    </row>
    <row r="7" spans="1:13" s="12" customFormat="1" ht="20.100000000000001" customHeight="1" thickBot="1" x14ac:dyDescent="0.25">
      <c r="A7" s="18" t="s">
        <v>1</v>
      </c>
      <c r="B7" s="19"/>
      <c r="C7" s="19"/>
      <c r="D7" s="20"/>
      <c r="E7" s="21"/>
      <c r="F7" s="18" t="s">
        <v>2</v>
      </c>
      <c r="G7" s="19"/>
      <c r="H7" s="20"/>
    </row>
    <row r="8" spans="1:13" s="12" customFormat="1" ht="20.100000000000001" customHeight="1" thickBot="1" x14ac:dyDescent="0.25">
      <c r="A8" s="22" t="s">
        <v>3</v>
      </c>
      <c r="B8" s="23" t="s">
        <v>35</v>
      </c>
      <c r="C8" s="24"/>
      <c r="D8" s="25"/>
      <c r="E8" s="21"/>
      <c r="F8" s="26" t="s">
        <v>4</v>
      </c>
      <c r="G8" s="27" t="s">
        <v>5</v>
      </c>
      <c r="H8" s="28" t="s">
        <v>6</v>
      </c>
    </row>
    <row r="9" spans="1:13" s="12" customFormat="1" ht="20.100000000000001" customHeight="1" x14ac:dyDescent="0.2">
      <c r="A9" s="22" t="s">
        <v>7</v>
      </c>
      <c r="B9" s="29" t="s">
        <v>36</v>
      </c>
      <c r="C9" s="30"/>
      <c r="D9" s="31"/>
      <c r="E9" s="21"/>
      <c r="F9" s="32" t="s">
        <v>8</v>
      </c>
      <c r="G9" s="33">
        <v>1600</v>
      </c>
      <c r="H9" s="34"/>
    </row>
    <row r="10" spans="1:13" s="12" customFormat="1" ht="20.100000000000001" customHeight="1" thickBot="1" x14ac:dyDescent="0.25">
      <c r="A10" s="35" t="s">
        <v>9</v>
      </c>
      <c r="B10" s="36"/>
      <c r="C10" s="37"/>
      <c r="D10" s="38"/>
      <c r="E10" s="21"/>
      <c r="F10" s="39" t="s">
        <v>10</v>
      </c>
      <c r="G10" s="33"/>
      <c r="H10" s="34"/>
    </row>
    <row r="11" spans="1:13" s="12" customFormat="1" ht="20.100000000000001" customHeight="1" x14ac:dyDescent="0.2">
      <c r="A11" s="21"/>
      <c r="B11" s="21"/>
      <c r="C11" s="40"/>
      <c r="D11" s="40"/>
      <c r="E11" s="41"/>
      <c r="F11" s="39" t="s">
        <v>11</v>
      </c>
      <c r="G11" s="33">
        <v>375</v>
      </c>
      <c r="H11" s="34"/>
    </row>
    <row r="12" spans="1:13" s="12" customFormat="1" ht="20.100000000000001" customHeight="1" thickBot="1" x14ac:dyDescent="0.25">
      <c r="A12" s="42"/>
      <c r="B12" s="42"/>
      <c r="C12" s="42"/>
      <c r="D12" s="42"/>
      <c r="E12" s="21"/>
      <c r="F12" s="39" t="s">
        <v>12</v>
      </c>
      <c r="G12" s="33">
        <v>1225</v>
      </c>
      <c r="H12" s="34"/>
    </row>
    <row r="13" spans="1:13" s="12" customFormat="1" ht="20.100000000000001" customHeight="1" thickBot="1" x14ac:dyDescent="0.25">
      <c r="A13" s="18" t="s">
        <v>13</v>
      </c>
      <c r="B13" s="19"/>
      <c r="C13" s="19"/>
      <c r="D13" s="20"/>
      <c r="E13" s="21"/>
      <c r="F13" s="39" t="s">
        <v>14</v>
      </c>
      <c r="G13" s="33">
        <v>208</v>
      </c>
      <c r="H13" s="34"/>
    </row>
    <row r="14" spans="1:13" s="12" customFormat="1" ht="20.100000000000001" customHeight="1" x14ac:dyDescent="0.2">
      <c r="A14" s="39" t="s">
        <v>15</v>
      </c>
      <c r="B14" s="43" t="s">
        <v>4</v>
      </c>
      <c r="C14" s="44"/>
      <c r="D14" s="45"/>
      <c r="E14" s="21"/>
      <c r="F14" s="39" t="s">
        <v>16</v>
      </c>
      <c r="G14" s="33"/>
      <c r="H14" s="34"/>
    </row>
    <row r="15" spans="1:13" s="12" customFormat="1" ht="20.100000000000001" customHeight="1" x14ac:dyDescent="0.2">
      <c r="A15" s="32" t="s">
        <v>17</v>
      </c>
      <c r="B15" s="46" t="s">
        <v>4</v>
      </c>
      <c r="C15" s="47"/>
      <c r="D15" s="48"/>
      <c r="E15" s="21"/>
      <c r="F15" s="39" t="s">
        <v>18</v>
      </c>
      <c r="G15" s="33"/>
      <c r="H15" s="34"/>
    </row>
    <row r="16" spans="1:13" s="12" customFormat="1" ht="20.100000000000001" customHeight="1" x14ac:dyDescent="0.2">
      <c r="A16" s="32" t="s">
        <v>19</v>
      </c>
      <c r="B16" s="46" t="s">
        <v>4</v>
      </c>
      <c r="C16" s="47"/>
      <c r="D16" s="48"/>
      <c r="E16" s="21"/>
      <c r="F16" s="39" t="s">
        <v>20</v>
      </c>
      <c r="G16" s="33"/>
      <c r="H16" s="34"/>
    </row>
    <row r="17" spans="1:9" s="12" customFormat="1" ht="20.100000000000001" customHeight="1" x14ac:dyDescent="0.2">
      <c r="A17" s="32" t="s">
        <v>21</v>
      </c>
      <c r="B17" s="29">
        <v>1</v>
      </c>
      <c r="C17" s="30"/>
      <c r="D17" s="31"/>
      <c r="E17" s="21"/>
      <c r="F17" s="39" t="s">
        <v>22</v>
      </c>
      <c r="G17" s="33">
        <v>0.5</v>
      </c>
      <c r="H17" s="34"/>
    </row>
    <row r="18" spans="1:9" s="12" customFormat="1" ht="20.100000000000001" customHeight="1" thickBot="1" x14ac:dyDescent="0.25">
      <c r="A18" s="32" t="s">
        <v>23</v>
      </c>
      <c r="B18" s="29">
        <v>208</v>
      </c>
      <c r="C18" s="30"/>
      <c r="D18" s="31"/>
      <c r="E18" s="21"/>
      <c r="F18" s="49" t="s">
        <v>24</v>
      </c>
      <c r="G18" s="50"/>
      <c r="H18" s="51"/>
    </row>
    <row r="19" spans="1:9" s="12" customFormat="1" ht="20.100000000000001" customHeight="1" thickBot="1" x14ac:dyDescent="0.25">
      <c r="A19" s="52" t="s">
        <v>25</v>
      </c>
      <c r="B19" s="36" t="s">
        <v>4</v>
      </c>
      <c r="C19" s="37"/>
      <c r="D19" s="38"/>
      <c r="E19" s="21"/>
      <c r="F19" s="21"/>
      <c r="G19" s="21"/>
      <c r="H19" s="21"/>
    </row>
    <row r="20" spans="1:9" s="12" customFormat="1" ht="20.100000000000001" customHeight="1" x14ac:dyDescent="0.2">
      <c r="A20" s="21"/>
      <c r="B20" s="21"/>
      <c r="C20" s="21"/>
      <c r="D20" s="21"/>
      <c r="E20" s="21"/>
      <c r="F20" s="21"/>
      <c r="G20" s="21"/>
      <c r="H20" s="21"/>
    </row>
    <row r="21" spans="1:9" s="12" customFormat="1" ht="16.5" customHeight="1" thickBot="1" x14ac:dyDescent="0.25">
      <c r="A21" s="53"/>
      <c r="B21" s="53"/>
      <c r="C21" s="53"/>
      <c r="D21" s="53"/>
      <c r="E21" s="21"/>
      <c r="F21" s="21"/>
      <c r="G21" s="21"/>
      <c r="H21" s="21"/>
    </row>
    <row r="22" spans="1:9" s="12" customFormat="1" ht="31.9" customHeight="1" thickBot="1" x14ac:dyDescent="0.3">
      <c r="A22" s="54" t="s">
        <v>26</v>
      </c>
      <c r="B22" s="54" t="s">
        <v>27</v>
      </c>
      <c r="C22" s="55" t="s">
        <v>28</v>
      </c>
      <c r="D22" s="55" t="s">
        <v>29</v>
      </c>
      <c r="E22" s="55" t="s">
        <v>30</v>
      </c>
      <c r="F22" s="55" t="s">
        <v>31</v>
      </c>
      <c r="G22" s="55" t="s">
        <v>32</v>
      </c>
      <c r="H22" s="56" t="s">
        <v>33</v>
      </c>
      <c r="I22" s="57"/>
    </row>
    <row r="23" spans="1:9" s="12" customFormat="1" ht="20.100000000000001" customHeight="1" x14ac:dyDescent="0.2">
      <c r="A23" s="58" t="s">
        <v>63</v>
      </c>
      <c r="B23" s="59" t="s">
        <v>68</v>
      </c>
      <c r="C23" s="60" t="s">
        <v>67</v>
      </c>
      <c r="D23" s="61" t="s">
        <v>69</v>
      </c>
      <c r="E23" s="61">
        <v>400</v>
      </c>
      <c r="F23" s="61"/>
      <c r="G23" s="61"/>
      <c r="H23" s="62">
        <f>G23/E23</f>
        <v>0</v>
      </c>
      <c r="I23" s="63"/>
    </row>
    <row r="24" spans="1:9" s="12" customFormat="1" ht="20.100000000000001" customHeight="1" x14ac:dyDescent="0.2">
      <c r="A24" s="58" t="s">
        <v>64</v>
      </c>
      <c r="B24" s="59" t="s">
        <v>68</v>
      </c>
      <c r="C24" s="60" t="s">
        <v>67</v>
      </c>
      <c r="D24" s="61" t="s">
        <v>69</v>
      </c>
      <c r="E24" s="61">
        <v>400</v>
      </c>
      <c r="F24" s="61"/>
      <c r="G24" s="64"/>
      <c r="H24" s="62">
        <f t="shared" ref="H24:H31" si="0">G24/E24</f>
        <v>0</v>
      </c>
      <c r="I24" s="63"/>
    </row>
    <row r="25" spans="1:9" s="12" customFormat="1" ht="20.100000000000001" customHeight="1" x14ac:dyDescent="0.2">
      <c r="A25" s="58" t="s">
        <v>65</v>
      </c>
      <c r="B25" s="59" t="s">
        <v>68</v>
      </c>
      <c r="C25" s="60" t="s">
        <v>67</v>
      </c>
      <c r="D25" s="61" t="s">
        <v>69</v>
      </c>
      <c r="E25" s="61">
        <v>400</v>
      </c>
      <c r="F25" s="61"/>
      <c r="G25" s="61"/>
      <c r="H25" s="62">
        <f t="shared" si="0"/>
        <v>0</v>
      </c>
      <c r="I25" s="63"/>
    </row>
    <row r="26" spans="1:9" s="12" customFormat="1" ht="20.100000000000001" customHeight="1" x14ac:dyDescent="0.2">
      <c r="A26" s="58" t="s">
        <v>66</v>
      </c>
      <c r="B26" s="59" t="s">
        <v>75</v>
      </c>
      <c r="C26" s="60" t="s">
        <v>67</v>
      </c>
      <c r="D26" s="61" t="s">
        <v>69</v>
      </c>
      <c r="E26" s="61">
        <v>400</v>
      </c>
      <c r="F26" s="61"/>
      <c r="G26" s="61"/>
      <c r="H26" s="62">
        <f t="shared" si="0"/>
        <v>0</v>
      </c>
      <c r="I26" s="63"/>
    </row>
    <row r="27" spans="1:9" s="12" customFormat="1" ht="20.100000000000001" customHeight="1" x14ac:dyDescent="0.2">
      <c r="A27" s="58"/>
      <c r="B27" s="59"/>
      <c r="C27" s="60"/>
      <c r="D27" s="61"/>
      <c r="E27" s="116">
        <f>SUM(E23:E26)</f>
        <v>1600</v>
      </c>
      <c r="F27" s="61"/>
      <c r="G27" s="116">
        <f>SUM(G23:G26)</f>
        <v>0</v>
      </c>
      <c r="H27" s="118">
        <f t="shared" si="0"/>
        <v>0</v>
      </c>
      <c r="I27" s="63"/>
    </row>
    <row r="28" spans="1:9" s="12" customFormat="1" ht="20.100000000000001" customHeight="1" x14ac:dyDescent="0.2">
      <c r="A28" s="58"/>
      <c r="B28" s="59"/>
      <c r="C28" s="60"/>
      <c r="D28" s="61"/>
      <c r="E28" s="61"/>
      <c r="F28" s="61"/>
      <c r="G28" s="61"/>
      <c r="H28" s="62"/>
      <c r="I28" s="63"/>
    </row>
    <row r="29" spans="1:9" s="12" customFormat="1" ht="20.100000000000001" customHeight="1" x14ac:dyDescent="0.2">
      <c r="A29" s="58"/>
      <c r="B29" s="59"/>
      <c r="C29" s="60"/>
      <c r="D29" s="61"/>
      <c r="E29" s="61"/>
      <c r="F29" s="61"/>
      <c r="G29" s="61"/>
      <c r="H29" s="62"/>
      <c r="I29" s="63"/>
    </row>
    <row r="30" spans="1:9" s="12" customFormat="1" ht="20.100000000000001" customHeight="1" x14ac:dyDescent="0.2">
      <c r="A30" s="58"/>
      <c r="B30" s="59"/>
      <c r="C30" s="60"/>
      <c r="D30" s="61"/>
      <c r="E30" s="61"/>
      <c r="F30" s="61"/>
      <c r="G30" s="61"/>
      <c r="H30" s="62"/>
      <c r="I30" s="63"/>
    </row>
    <row r="31" spans="1:9" s="12" customFormat="1" ht="20.100000000000001" customHeight="1" thickBot="1" x14ac:dyDescent="0.25">
      <c r="A31" s="65"/>
      <c r="B31" s="66"/>
      <c r="C31" s="67"/>
      <c r="D31" s="68"/>
      <c r="E31" s="68"/>
      <c r="F31" s="68"/>
      <c r="G31" s="68"/>
      <c r="H31" s="69"/>
      <c r="I31" s="63"/>
    </row>
    <row r="32" spans="1:9" x14ac:dyDescent="0.25">
      <c r="A32" s="70"/>
      <c r="B32" s="70"/>
    </row>
    <row r="33" spans="1:2" x14ac:dyDescent="0.25">
      <c r="A33" s="70"/>
      <c r="B33" s="70"/>
    </row>
    <row r="34" spans="1:2" x14ac:dyDescent="0.25">
      <c r="A34" s="71"/>
      <c r="B34" s="71"/>
    </row>
    <row r="35" spans="1:2" x14ac:dyDescent="0.25">
      <c r="A35" s="70"/>
      <c r="B35" s="70"/>
    </row>
    <row r="36" spans="1:2" x14ac:dyDescent="0.25">
      <c r="A36" s="70"/>
      <c r="B36" s="70"/>
    </row>
    <row r="37" spans="1:2" x14ac:dyDescent="0.25">
      <c r="A37" s="71"/>
      <c r="B37" s="71"/>
    </row>
    <row r="38" spans="1:2" x14ac:dyDescent="0.25">
      <c r="A38" s="71"/>
      <c r="B38" s="71"/>
    </row>
    <row r="39" spans="1:2" x14ac:dyDescent="0.25">
      <c r="A39" s="71"/>
      <c r="B39" s="71"/>
    </row>
    <row r="40" spans="1:2" x14ac:dyDescent="0.25">
      <c r="A40" s="71"/>
      <c r="B40" s="71"/>
    </row>
    <row r="41" spans="1:2" x14ac:dyDescent="0.25">
      <c r="A41" s="71"/>
      <c r="B41" s="71"/>
    </row>
    <row r="42" spans="1:2" x14ac:dyDescent="0.25">
      <c r="A42" s="71"/>
      <c r="B42" s="71"/>
    </row>
    <row r="43" spans="1:2" x14ac:dyDescent="0.25">
      <c r="A43" s="72"/>
      <c r="B43" s="72"/>
    </row>
    <row r="44" spans="1:2" x14ac:dyDescent="0.25">
      <c r="A44" s="70"/>
      <c r="B44" s="70"/>
    </row>
    <row r="45" spans="1:2" x14ac:dyDescent="0.25">
      <c r="A45" s="70"/>
      <c r="B45" s="70"/>
    </row>
    <row r="46" spans="1:2" x14ac:dyDescent="0.25">
      <c r="A46" s="70"/>
      <c r="B46" s="70"/>
    </row>
    <row r="47" spans="1:2" x14ac:dyDescent="0.25">
      <c r="A47" s="70"/>
      <c r="B47" s="70"/>
    </row>
    <row r="48" spans="1:2" x14ac:dyDescent="0.25">
      <c r="A48" s="70"/>
      <c r="B48" s="70"/>
    </row>
    <row r="49" spans="1:2" x14ac:dyDescent="0.25">
      <c r="A49" s="70"/>
      <c r="B49" s="70"/>
    </row>
    <row r="50" spans="1:2" x14ac:dyDescent="0.25">
      <c r="A50" s="70"/>
      <c r="B50" s="70"/>
    </row>
    <row r="51" spans="1:2" x14ac:dyDescent="0.25">
      <c r="A51" s="71"/>
      <c r="B51" s="71"/>
    </row>
    <row r="52" spans="1:2" x14ac:dyDescent="0.25">
      <c r="A52" s="71"/>
      <c r="B52" s="71"/>
    </row>
    <row r="53" spans="1:2" x14ac:dyDescent="0.25">
      <c r="A53" s="71"/>
      <c r="B53" s="71"/>
    </row>
    <row r="54" spans="1:2" x14ac:dyDescent="0.25">
      <c r="A54" s="71"/>
      <c r="B54" s="71"/>
    </row>
    <row r="55" spans="1:2" x14ac:dyDescent="0.25">
      <c r="A55" s="71"/>
      <c r="B55" s="71"/>
    </row>
    <row r="56" spans="1:2" x14ac:dyDescent="0.25">
      <c r="A56" s="71"/>
      <c r="B56" s="71"/>
    </row>
    <row r="57" spans="1:2" x14ac:dyDescent="0.25">
      <c r="A57" s="73"/>
      <c r="B57" s="73"/>
    </row>
    <row r="58" spans="1:2" x14ac:dyDescent="0.25">
      <c r="A58" s="73"/>
      <c r="B58" s="73"/>
    </row>
    <row r="74" spans="1:2" x14ac:dyDescent="0.25">
      <c r="A74" s="74"/>
      <c r="B74" s="74"/>
    </row>
    <row r="75" spans="1:2" x14ac:dyDescent="0.25">
      <c r="A75" s="73"/>
      <c r="B75" s="73"/>
    </row>
    <row r="76" spans="1:2" x14ac:dyDescent="0.25">
      <c r="A76" s="70"/>
      <c r="B76" s="70"/>
    </row>
    <row r="77" spans="1:2" x14ac:dyDescent="0.25">
      <c r="A77" s="71"/>
      <c r="B77" s="71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A7:D7"/>
    <mergeCell ref="F7:H7"/>
    <mergeCell ref="B8:D8"/>
    <mergeCell ref="B9:D9"/>
    <mergeCell ref="B10:D10"/>
    <mergeCell ref="C11:D11"/>
    <mergeCell ref="A1:H1"/>
    <mergeCell ref="A2:H2"/>
    <mergeCell ref="A3:H3"/>
    <mergeCell ref="A4:H4"/>
    <mergeCell ref="A5:B5"/>
    <mergeCell ref="C5:H5"/>
  </mergeCells>
  <phoneticPr fontId="27" type="noConversion"/>
  <printOptions horizontalCentered="1"/>
  <pageMargins left="0.7" right="0.7" top="1" bottom="0.5" header="0" footer="0"/>
  <pageSetup scale="91" orientation="portrait" r:id="rId1"/>
  <rowBreaks count="1" manualBreakCount="1">
    <brk id="34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90B88-BEFB-4ED2-846A-E43AF0F6EF24}">
  <sheetPr>
    <pageSetUpPr fitToPage="1"/>
  </sheetPr>
  <dimension ref="A1:M77"/>
  <sheetViews>
    <sheetView topLeftCell="A4" zoomScale="80" zoomScaleNormal="80" workbookViewId="0">
      <selection activeCell="D35" sqref="D35"/>
    </sheetView>
  </sheetViews>
  <sheetFormatPr defaultColWidth="15.7109375" defaultRowHeight="15" x14ac:dyDescent="0.25"/>
  <cols>
    <col min="1" max="1" width="22.85546875" style="4" bestFit="1" customWidth="1"/>
    <col min="2" max="5" width="10.7109375" style="4" customWidth="1"/>
    <col min="6" max="6" width="18" style="4" bestFit="1" customWidth="1"/>
    <col min="7" max="8" width="10.7109375" style="4" customWidth="1"/>
    <col min="9" max="16384" width="15.7109375" style="4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3"/>
    </row>
    <row r="2" spans="1:13" ht="20.25" x14ac:dyDescent="0.25">
      <c r="A2" s="5" t="s">
        <v>41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7"/>
    </row>
    <row r="3" spans="1:13" ht="21" x14ac:dyDescent="0.25">
      <c r="A3" s="8" t="s">
        <v>42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10"/>
    </row>
    <row r="4" spans="1:13" ht="15" customHeight="1" x14ac:dyDescent="0.25">
      <c r="A4" s="11"/>
      <c r="B4" s="11"/>
      <c r="C4" s="11"/>
      <c r="D4" s="11"/>
      <c r="E4" s="11"/>
      <c r="F4" s="11"/>
      <c r="G4" s="11"/>
      <c r="H4" s="11"/>
      <c r="I4" s="12"/>
      <c r="J4" s="12"/>
      <c r="K4" s="12"/>
      <c r="L4" s="12"/>
    </row>
    <row r="5" spans="1:13" s="15" customFormat="1" ht="20.100000000000001" customHeight="1" x14ac:dyDescent="0.25">
      <c r="A5" s="13" t="s">
        <v>38</v>
      </c>
      <c r="B5" s="13"/>
      <c r="C5" s="13" t="s">
        <v>37</v>
      </c>
      <c r="D5" s="13"/>
      <c r="E5" s="13"/>
      <c r="F5" s="13"/>
      <c r="G5" s="13"/>
      <c r="H5" s="13"/>
      <c r="I5" s="14"/>
    </row>
    <row r="6" spans="1:13" ht="6.75" customHeight="1" thickBot="1" x14ac:dyDescent="0.3">
      <c r="A6" s="16"/>
      <c r="B6" s="16"/>
      <c r="C6" s="16"/>
      <c r="D6" s="16"/>
      <c r="E6" s="16"/>
      <c r="F6" s="16"/>
      <c r="G6" s="16"/>
      <c r="H6" s="17"/>
      <c r="I6" s="17"/>
      <c r="J6" s="17"/>
      <c r="K6" s="17"/>
      <c r="L6" s="17"/>
    </row>
    <row r="7" spans="1:13" s="12" customFormat="1" ht="20.100000000000001" customHeight="1" thickBot="1" x14ac:dyDescent="0.25">
      <c r="A7" s="18" t="s">
        <v>1</v>
      </c>
      <c r="B7" s="19"/>
      <c r="C7" s="19"/>
      <c r="D7" s="20"/>
      <c r="E7" s="21"/>
      <c r="F7" s="18" t="s">
        <v>2</v>
      </c>
      <c r="G7" s="19"/>
      <c r="H7" s="20"/>
    </row>
    <row r="8" spans="1:13" s="12" customFormat="1" ht="20.100000000000001" customHeight="1" thickBot="1" x14ac:dyDescent="0.25">
      <c r="A8" s="22" t="s">
        <v>3</v>
      </c>
      <c r="B8" s="23" t="s">
        <v>35</v>
      </c>
      <c r="C8" s="24"/>
      <c r="D8" s="25"/>
      <c r="E8" s="21"/>
      <c r="F8" s="26" t="s">
        <v>4</v>
      </c>
      <c r="G8" s="27" t="s">
        <v>5</v>
      </c>
      <c r="H8" s="28" t="s">
        <v>6</v>
      </c>
    </row>
    <row r="9" spans="1:13" s="12" customFormat="1" ht="20.100000000000001" customHeight="1" x14ac:dyDescent="0.2">
      <c r="A9" s="22" t="s">
        <v>7</v>
      </c>
      <c r="B9" s="29" t="s">
        <v>36</v>
      </c>
      <c r="C9" s="30"/>
      <c r="D9" s="31"/>
      <c r="E9" s="21"/>
      <c r="F9" s="32" t="s">
        <v>8</v>
      </c>
      <c r="G9" s="33">
        <v>1600</v>
      </c>
      <c r="H9" s="34"/>
    </row>
    <row r="10" spans="1:13" s="12" customFormat="1" ht="20.100000000000001" customHeight="1" thickBot="1" x14ac:dyDescent="0.25">
      <c r="A10" s="35" t="s">
        <v>9</v>
      </c>
      <c r="B10" s="36"/>
      <c r="C10" s="37"/>
      <c r="D10" s="38"/>
      <c r="E10" s="21"/>
      <c r="F10" s="39" t="s">
        <v>10</v>
      </c>
      <c r="G10" s="33"/>
      <c r="H10" s="34"/>
    </row>
    <row r="11" spans="1:13" s="12" customFormat="1" ht="20.100000000000001" customHeight="1" x14ac:dyDescent="0.2">
      <c r="A11" s="21"/>
      <c r="B11" s="21"/>
      <c r="C11" s="40"/>
      <c r="D11" s="40"/>
      <c r="E11" s="41"/>
      <c r="F11" s="39" t="s">
        <v>11</v>
      </c>
      <c r="G11" s="33">
        <v>400</v>
      </c>
      <c r="H11" s="34"/>
    </row>
    <row r="12" spans="1:13" s="12" customFormat="1" ht="20.100000000000001" customHeight="1" thickBot="1" x14ac:dyDescent="0.25">
      <c r="A12" s="42"/>
      <c r="B12" s="42"/>
      <c r="C12" s="42"/>
      <c r="D12" s="42"/>
      <c r="E12" s="21"/>
      <c r="F12" s="39" t="s">
        <v>12</v>
      </c>
      <c r="G12" s="33">
        <v>1200</v>
      </c>
      <c r="H12" s="34"/>
    </row>
    <row r="13" spans="1:13" s="12" customFormat="1" ht="20.100000000000001" customHeight="1" thickBot="1" x14ac:dyDescent="0.25">
      <c r="A13" s="18" t="s">
        <v>13</v>
      </c>
      <c r="B13" s="19"/>
      <c r="C13" s="19"/>
      <c r="D13" s="20"/>
      <c r="E13" s="21"/>
      <c r="F13" s="39" t="s">
        <v>14</v>
      </c>
      <c r="G13" s="33">
        <v>208</v>
      </c>
      <c r="H13" s="34"/>
    </row>
    <row r="14" spans="1:13" s="12" customFormat="1" ht="20.100000000000001" customHeight="1" x14ac:dyDescent="0.2">
      <c r="A14" s="39" t="s">
        <v>15</v>
      </c>
      <c r="B14" s="43" t="s">
        <v>4</v>
      </c>
      <c r="C14" s="44"/>
      <c r="D14" s="45"/>
      <c r="E14" s="21"/>
      <c r="F14" s="39" t="s">
        <v>16</v>
      </c>
      <c r="G14" s="33"/>
      <c r="H14" s="34"/>
    </row>
    <row r="15" spans="1:13" s="12" customFormat="1" ht="20.100000000000001" customHeight="1" x14ac:dyDescent="0.2">
      <c r="A15" s="32" t="s">
        <v>17</v>
      </c>
      <c r="B15" s="46" t="s">
        <v>4</v>
      </c>
      <c r="C15" s="47"/>
      <c r="D15" s="48"/>
      <c r="E15" s="21"/>
      <c r="F15" s="39" t="s">
        <v>18</v>
      </c>
      <c r="G15" s="33"/>
      <c r="H15" s="34"/>
    </row>
    <row r="16" spans="1:13" s="12" customFormat="1" ht="20.100000000000001" customHeight="1" x14ac:dyDescent="0.2">
      <c r="A16" s="32" t="s">
        <v>19</v>
      </c>
      <c r="B16" s="46" t="s">
        <v>4</v>
      </c>
      <c r="C16" s="47"/>
      <c r="D16" s="48"/>
      <c r="E16" s="21"/>
      <c r="F16" s="39" t="s">
        <v>20</v>
      </c>
      <c r="G16" s="33"/>
      <c r="H16" s="34"/>
    </row>
    <row r="17" spans="1:9" s="12" customFormat="1" ht="20.100000000000001" customHeight="1" x14ac:dyDescent="0.2">
      <c r="A17" s="32" t="s">
        <v>21</v>
      </c>
      <c r="B17" s="29">
        <v>1</v>
      </c>
      <c r="C17" s="30"/>
      <c r="D17" s="31"/>
      <c r="E17" s="21"/>
      <c r="F17" s="39" t="s">
        <v>22</v>
      </c>
      <c r="G17" s="33">
        <v>0.5</v>
      </c>
      <c r="H17" s="34"/>
    </row>
    <row r="18" spans="1:9" s="12" customFormat="1" ht="20.100000000000001" customHeight="1" thickBot="1" x14ac:dyDescent="0.25">
      <c r="A18" s="32" t="s">
        <v>23</v>
      </c>
      <c r="B18" s="29">
        <v>208</v>
      </c>
      <c r="C18" s="30"/>
      <c r="D18" s="31"/>
      <c r="E18" s="21"/>
      <c r="F18" s="49" t="s">
        <v>24</v>
      </c>
      <c r="G18" s="50"/>
      <c r="H18" s="51"/>
    </row>
    <row r="19" spans="1:9" s="12" customFormat="1" ht="20.100000000000001" customHeight="1" thickBot="1" x14ac:dyDescent="0.25">
      <c r="A19" s="52" t="s">
        <v>25</v>
      </c>
      <c r="B19" s="36" t="s">
        <v>4</v>
      </c>
      <c r="C19" s="37"/>
      <c r="D19" s="38"/>
      <c r="E19" s="21"/>
      <c r="F19" s="21"/>
      <c r="G19" s="21"/>
      <c r="H19" s="21"/>
    </row>
    <row r="20" spans="1:9" s="12" customFormat="1" ht="20.100000000000001" customHeight="1" x14ac:dyDescent="0.2">
      <c r="A20" s="21"/>
      <c r="B20" s="21"/>
      <c r="C20" s="21"/>
      <c r="D20" s="21"/>
      <c r="E20" s="21"/>
      <c r="F20" s="21"/>
      <c r="G20" s="21"/>
      <c r="H20" s="21"/>
    </row>
    <row r="21" spans="1:9" s="12" customFormat="1" ht="16.5" customHeight="1" thickBot="1" x14ac:dyDescent="0.25">
      <c r="A21" s="53"/>
      <c r="B21" s="53"/>
      <c r="C21" s="53"/>
      <c r="D21" s="53"/>
      <c r="E21" s="21"/>
      <c r="F21" s="21"/>
      <c r="G21" s="21"/>
      <c r="H21" s="21"/>
    </row>
    <row r="22" spans="1:9" s="12" customFormat="1" ht="31.9" customHeight="1" thickBot="1" x14ac:dyDescent="0.3">
      <c r="A22" s="54" t="s">
        <v>26</v>
      </c>
      <c r="B22" s="54" t="s">
        <v>27</v>
      </c>
      <c r="C22" s="55" t="s">
        <v>28</v>
      </c>
      <c r="D22" s="55" t="s">
        <v>29</v>
      </c>
      <c r="E22" s="55" t="s">
        <v>30</v>
      </c>
      <c r="F22" s="55" t="s">
        <v>31</v>
      </c>
      <c r="G22" s="55" t="s">
        <v>32</v>
      </c>
      <c r="H22" s="56" t="s">
        <v>33</v>
      </c>
      <c r="I22" s="57"/>
    </row>
    <row r="23" spans="1:9" s="12" customFormat="1" ht="20.100000000000001" customHeight="1" x14ac:dyDescent="0.2">
      <c r="A23" s="58" t="s">
        <v>70</v>
      </c>
      <c r="B23" s="59" t="s">
        <v>68</v>
      </c>
      <c r="C23" s="60" t="s">
        <v>67</v>
      </c>
      <c r="D23" s="61" t="s">
        <v>69</v>
      </c>
      <c r="E23" s="61">
        <v>300</v>
      </c>
      <c r="F23" s="61"/>
      <c r="G23" s="61"/>
      <c r="H23" s="62">
        <f>G23/E23</f>
        <v>0</v>
      </c>
      <c r="I23" s="63"/>
    </row>
    <row r="24" spans="1:9" s="12" customFormat="1" ht="20.100000000000001" customHeight="1" x14ac:dyDescent="0.2">
      <c r="A24" s="58" t="s">
        <v>71</v>
      </c>
      <c r="B24" s="59" t="s">
        <v>68</v>
      </c>
      <c r="C24" s="60" t="s">
        <v>67</v>
      </c>
      <c r="D24" s="61" t="s">
        <v>69</v>
      </c>
      <c r="E24" s="61">
        <v>300</v>
      </c>
      <c r="F24" s="61"/>
      <c r="G24" s="64"/>
      <c r="H24" s="62">
        <f t="shared" ref="H24:H31" si="0">G24/E24</f>
        <v>0</v>
      </c>
      <c r="I24" s="63"/>
    </row>
    <row r="25" spans="1:9" s="12" customFormat="1" ht="20.100000000000001" customHeight="1" x14ac:dyDescent="0.2">
      <c r="A25" s="58" t="s">
        <v>72</v>
      </c>
      <c r="B25" s="59" t="s">
        <v>68</v>
      </c>
      <c r="C25" s="60" t="s">
        <v>67</v>
      </c>
      <c r="D25" s="61" t="s">
        <v>69</v>
      </c>
      <c r="E25" s="61">
        <v>300</v>
      </c>
      <c r="F25" s="61"/>
      <c r="G25" s="61"/>
      <c r="H25" s="62">
        <f t="shared" si="0"/>
        <v>0</v>
      </c>
      <c r="I25" s="63"/>
    </row>
    <row r="26" spans="1:9" s="12" customFormat="1" ht="20.100000000000001" customHeight="1" x14ac:dyDescent="0.2">
      <c r="A26" s="58" t="s">
        <v>73</v>
      </c>
      <c r="B26" s="59" t="s">
        <v>68</v>
      </c>
      <c r="C26" s="60" t="s">
        <v>67</v>
      </c>
      <c r="D26" s="61" t="s">
        <v>69</v>
      </c>
      <c r="E26" s="61">
        <v>350</v>
      </c>
      <c r="F26" s="61"/>
      <c r="G26" s="61"/>
      <c r="H26" s="62">
        <f t="shared" si="0"/>
        <v>0</v>
      </c>
      <c r="I26" s="63"/>
    </row>
    <row r="27" spans="1:9" s="12" customFormat="1" ht="20.100000000000001" customHeight="1" x14ac:dyDescent="0.2">
      <c r="A27" s="58" t="s">
        <v>74</v>
      </c>
      <c r="B27" s="59" t="s">
        <v>75</v>
      </c>
      <c r="C27" s="60" t="s">
        <v>67</v>
      </c>
      <c r="D27" s="61" t="s">
        <v>69</v>
      </c>
      <c r="E27" s="61">
        <v>350</v>
      </c>
      <c r="F27" s="61"/>
      <c r="G27" s="61"/>
      <c r="H27" s="62">
        <f t="shared" si="0"/>
        <v>0</v>
      </c>
      <c r="I27" s="63"/>
    </row>
    <row r="28" spans="1:9" s="12" customFormat="1" ht="20.100000000000001" customHeight="1" x14ac:dyDescent="0.2">
      <c r="A28" s="58"/>
      <c r="B28" s="59"/>
      <c r="C28" s="60"/>
      <c r="D28" s="61"/>
      <c r="E28" s="116">
        <f>SUM(E23:E27)</f>
        <v>1600</v>
      </c>
      <c r="F28" s="61"/>
      <c r="G28" s="116">
        <f>SUM(G23:G27)</f>
        <v>0</v>
      </c>
      <c r="H28" s="118">
        <f t="shared" si="0"/>
        <v>0</v>
      </c>
      <c r="I28" s="63"/>
    </row>
    <row r="29" spans="1:9" s="12" customFormat="1" ht="20.100000000000001" customHeight="1" x14ac:dyDescent="0.2">
      <c r="A29" s="58"/>
      <c r="B29" s="59"/>
      <c r="C29" s="60"/>
      <c r="D29" s="61"/>
      <c r="E29" s="61"/>
      <c r="F29" s="61"/>
      <c r="G29" s="61"/>
      <c r="H29" s="62"/>
      <c r="I29" s="63"/>
    </row>
    <row r="30" spans="1:9" s="12" customFormat="1" ht="20.100000000000001" customHeight="1" x14ac:dyDescent="0.2">
      <c r="A30" s="58"/>
      <c r="B30" s="59"/>
      <c r="C30" s="60"/>
      <c r="D30" s="61"/>
      <c r="E30" s="61"/>
      <c r="F30" s="61"/>
      <c r="G30" s="61"/>
      <c r="H30" s="62"/>
      <c r="I30" s="63"/>
    </row>
    <row r="31" spans="1:9" s="12" customFormat="1" ht="20.100000000000001" customHeight="1" thickBot="1" x14ac:dyDescent="0.25">
      <c r="A31" s="65"/>
      <c r="B31" s="66"/>
      <c r="C31" s="67"/>
      <c r="D31" s="68"/>
      <c r="E31" s="68"/>
      <c r="F31" s="68"/>
      <c r="G31" s="68"/>
      <c r="H31" s="69"/>
      <c r="I31" s="63"/>
    </row>
    <row r="32" spans="1:9" x14ac:dyDescent="0.25">
      <c r="A32" s="70"/>
      <c r="B32" s="70"/>
    </row>
    <row r="33" spans="1:2" x14ac:dyDescent="0.25">
      <c r="A33" s="70"/>
      <c r="B33" s="70"/>
    </row>
    <row r="34" spans="1:2" x14ac:dyDescent="0.25">
      <c r="A34" s="71"/>
      <c r="B34" s="71"/>
    </row>
    <row r="35" spans="1:2" x14ac:dyDescent="0.25">
      <c r="A35" s="70"/>
      <c r="B35" s="70"/>
    </row>
    <row r="36" spans="1:2" x14ac:dyDescent="0.25">
      <c r="A36" s="70"/>
      <c r="B36" s="70"/>
    </row>
    <row r="37" spans="1:2" x14ac:dyDescent="0.25">
      <c r="A37" s="71"/>
      <c r="B37" s="71"/>
    </row>
    <row r="38" spans="1:2" x14ac:dyDescent="0.25">
      <c r="A38" s="71"/>
      <c r="B38" s="71"/>
    </row>
    <row r="39" spans="1:2" x14ac:dyDescent="0.25">
      <c r="A39" s="71"/>
      <c r="B39" s="71"/>
    </row>
    <row r="40" spans="1:2" x14ac:dyDescent="0.25">
      <c r="A40" s="71"/>
      <c r="B40" s="71"/>
    </row>
    <row r="41" spans="1:2" x14ac:dyDescent="0.25">
      <c r="A41" s="71"/>
      <c r="B41" s="71"/>
    </row>
    <row r="42" spans="1:2" x14ac:dyDescent="0.25">
      <c r="A42" s="71"/>
      <c r="B42" s="71"/>
    </row>
    <row r="43" spans="1:2" x14ac:dyDescent="0.25">
      <c r="A43" s="72"/>
      <c r="B43" s="72"/>
    </row>
    <row r="44" spans="1:2" x14ac:dyDescent="0.25">
      <c r="A44" s="70"/>
      <c r="B44" s="70"/>
    </row>
    <row r="45" spans="1:2" x14ac:dyDescent="0.25">
      <c r="A45" s="70"/>
      <c r="B45" s="70"/>
    </row>
    <row r="46" spans="1:2" x14ac:dyDescent="0.25">
      <c r="A46" s="70"/>
      <c r="B46" s="70"/>
    </row>
    <row r="47" spans="1:2" x14ac:dyDescent="0.25">
      <c r="A47" s="70"/>
      <c r="B47" s="70"/>
    </row>
    <row r="48" spans="1:2" x14ac:dyDescent="0.25">
      <c r="A48" s="70"/>
      <c r="B48" s="70"/>
    </row>
    <row r="49" spans="1:2" x14ac:dyDescent="0.25">
      <c r="A49" s="70"/>
      <c r="B49" s="70"/>
    </row>
    <row r="50" spans="1:2" x14ac:dyDescent="0.25">
      <c r="A50" s="70"/>
      <c r="B50" s="70"/>
    </row>
    <row r="51" spans="1:2" x14ac:dyDescent="0.25">
      <c r="A51" s="71"/>
      <c r="B51" s="71"/>
    </row>
    <row r="52" spans="1:2" x14ac:dyDescent="0.25">
      <c r="A52" s="71"/>
      <c r="B52" s="71"/>
    </row>
    <row r="53" spans="1:2" x14ac:dyDescent="0.25">
      <c r="A53" s="71"/>
      <c r="B53" s="71"/>
    </row>
    <row r="54" spans="1:2" x14ac:dyDescent="0.25">
      <c r="A54" s="71"/>
      <c r="B54" s="71"/>
    </row>
    <row r="55" spans="1:2" x14ac:dyDescent="0.25">
      <c r="A55" s="71"/>
      <c r="B55" s="71"/>
    </row>
    <row r="56" spans="1:2" x14ac:dyDescent="0.25">
      <c r="A56" s="71"/>
      <c r="B56" s="71"/>
    </row>
    <row r="57" spans="1:2" x14ac:dyDescent="0.25">
      <c r="A57" s="73"/>
      <c r="B57" s="73"/>
    </row>
    <row r="58" spans="1:2" x14ac:dyDescent="0.25">
      <c r="A58" s="73"/>
      <c r="B58" s="73"/>
    </row>
    <row r="74" spans="1:2" x14ac:dyDescent="0.25">
      <c r="A74" s="74"/>
      <c r="B74" s="74"/>
    </row>
    <row r="75" spans="1:2" x14ac:dyDescent="0.25">
      <c r="A75" s="73"/>
      <c r="B75" s="73"/>
    </row>
    <row r="76" spans="1:2" x14ac:dyDescent="0.25">
      <c r="A76" s="70"/>
      <c r="B76" s="70"/>
    </row>
    <row r="77" spans="1:2" x14ac:dyDescent="0.25">
      <c r="A77" s="71"/>
      <c r="B77" s="71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A7:D7"/>
    <mergeCell ref="F7:H7"/>
    <mergeCell ref="B8:D8"/>
    <mergeCell ref="B9:D9"/>
    <mergeCell ref="B10:D10"/>
    <mergeCell ref="C11:D11"/>
    <mergeCell ref="A1:H1"/>
    <mergeCell ref="A2:H2"/>
    <mergeCell ref="A3:H3"/>
    <mergeCell ref="A4:H4"/>
    <mergeCell ref="A5:B5"/>
    <mergeCell ref="C5:H5"/>
  </mergeCells>
  <phoneticPr fontId="27" type="noConversion"/>
  <printOptions horizontalCentered="1"/>
  <pageMargins left="0.7" right="0.7" top="1" bottom="0.5" header="0" footer="0"/>
  <pageSetup scale="91" orientation="portrait" r:id="rId1"/>
  <rowBreaks count="1" manualBreakCount="1">
    <brk id="34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FD41F-F198-4BBA-9084-D1BC2FF6A168}">
  <sheetPr>
    <pageSetUpPr fitToPage="1"/>
  </sheetPr>
  <dimension ref="A1:M79"/>
  <sheetViews>
    <sheetView topLeftCell="A10" zoomScale="80" zoomScaleNormal="80" workbookViewId="0">
      <selection activeCell="D26" sqref="D26"/>
    </sheetView>
  </sheetViews>
  <sheetFormatPr defaultColWidth="15.7109375" defaultRowHeight="15" x14ac:dyDescent="0.25"/>
  <cols>
    <col min="1" max="1" width="22.85546875" style="4" bestFit="1" customWidth="1"/>
    <col min="2" max="5" width="10.7109375" style="4" customWidth="1"/>
    <col min="6" max="6" width="18" style="4" bestFit="1" customWidth="1"/>
    <col min="7" max="8" width="10.7109375" style="4" customWidth="1"/>
    <col min="9" max="16384" width="15.7109375" style="4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3"/>
    </row>
    <row r="2" spans="1:13" ht="20.25" x14ac:dyDescent="0.25">
      <c r="A2" s="5" t="s">
        <v>41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7"/>
    </row>
    <row r="3" spans="1:13" ht="21" x14ac:dyDescent="0.25">
      <c r="A3" s="8" t="s">
        <v>42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10"/>
    </row>
    <row r="4" spans="1:13" ht="15" customHeight="1" x14ac:dyDescent="0.25">
      <c r="A4" s="11"/>
      <c r="B4" s="11"/>
      <c r="C4" s="11"/>
      <c r="D4" s="11"/>
      <c r="E4" s="11"/>
      <c r="F4" s="11"/>
      <c r="G4" s="11"/>
      <c r="H4" s="11"/>
      <c r="I4" s="12"/>
      <c r="J4" s="12"/>
      <c r="K4" s="12"/>
      <c r="L4" s="12"/>
    </row>
    <row r="5" spans="1:13" s="15" customFormat="1" ht="20.100000000000001" customHeight="1" x14ac:dyDescent="0.25">
      <c r="A5" s="13" t="s">
        <v>39</v>
      </c>
      <c r="B5" s="13"/>
      <c r="C5" s="13" t="s">
        <v>37</v>
      </c>
      <c r="D5" s="13"/>
      <c r="E5" s="13"/>
      <c r="F5" s="13"/>
      <c r="G5" s="13"/>
      <c r="H5" s="13"/>
      <c r="I5" s="14"/>
    </row>
    <row r="6" spans="1:13" ht="6.75" customHeight="1" thickBot="1" x14ac:dyDescent="0.3">
      <c r="A6" s="16"/>
      <c r="B6" s="16"/>
      <c r="C6" s="16"/>
      <c r="D6" s="16"/>
      <c r="E6" s="16"/>
      <c r="F6" s="16"/>
      <c r="G6" s="16"/>
      <c r="H6" s="17"/>
      <c r="I6" s="17"/>
      <c r="J6" s="17"/>
      <c r="K6" s="17"/>
      <c r="L6" s="17"/>
    </row>
    <row r="7" spans="1:13" s="12" customFormat="1" ht="20.100000000000001" customHeight="1" thickBot="1" x14ac:dyDescent="0.25">
      <c r="A7" s="18" t="s">
        <v>1</v>
      </c>
      <c r="B7" s="19"/>
      <c r="C7" s="19"/>
      <c r="D7" s="20"/>
      <c r="E7" s="21"/>
      <c r="F7" s="18" t="s">
        <v>2</v>
      </c>
      <c r="G7" s="19"/>
      <c r="H7" s="20"/>
    </row>
    <row r="8" spans="1:13" s="12" customFormat="1" ht="20.100000000000001" customHeight="1" thickBot="1" x14ac:dyDescent="0.25">
      <c r="A8" s="22" t="s">
        <v>3</v>
      </c>
      <c r="B8" s="23" t="s">
        <v>35</v>
      </c>
      <c r="C8" s="24"/>
      <c r="D8" s="25"/>
      <c r="E8" s="21"/>
      <c r="F8" s="26" t="s">
        <v>4</v>
      </c>
      <c r="G8" s="27" t="s">
        <v>5</v>
      </c>
      <c r="H8" s="28" t="s">
        <v>6</v>
      </c>
    </row>
    <row r="9" spans="1:13" s="12" customFormat="1" ht="20.100000000000001" customHeight="1" x14ac:dyDescent="0.2">
      <c r="A9" s="22" t="s">
        <v>7</v>
      </c>
      <c r="B9" s="29" t="s">
        <v>36</v>
      </c>
      <c r="C9" s="30"/>
      <c r="D9" s="31"/>
      <c r="E9" s="21"/>
      <c r="F9" s="32" t="s">
        <v>8</v>
      </c>
      <c r="G9" s="33">
        <v>1600</v>
      </c>
      <c r="H9" s="34"/>
    </row>
    <row r="10" spans="1:13" s="12" customFormat="1" ht="20.100000000000001" customHeight="1" thickBot="1" x14ac:dyDescent="0.25">
      <c r="A10" s="35" t="s">
        <v>9</v>
      </c>
      <c r="B10" s="36"/>
      <c r="C10" s="37"/>
      <c r="D10" s="38"/>
      <c r="E10" s="21"/>
      <c r="F10" s="39" t="s">
        <v>10</v>
      </c>
      <c r="G10" s="33"/>
      <c r="H10" s="34"/>
    </row>
    <row r="11" spans="1:13" s="12" customFormat="1" ht="20.100000000000001" customHeight="1" x14ac:dyDescent="0.2">
      <c r="A11" s="21"/>
      <c r="B11" s="21"/>
      <c r="C11" s="40"/>
      <c r="D11" s="40"/>
      <c r="E11" s="41"/>
      <c r="F11" s="39" t="s">
        <v>11</v>
      </c>
      <c r="G11" s="33">
        <v>275</v>
      </c>
      <c r="H11" s="34"/>
    </row>
    <row r="12" spans="1:13" s="12" customFormat="1" ht="20.100000000000001" customHeight="1" thickBot="1" x14ac:dyDescent="0.25">
      <c r="A12" s="42"/>
      <c r="B12" s="42"/>
      <c r="C12" s="42"/>
      <c r="D12" s="42"/>
      <c r="E12" s="21"/>
      <c r="F12" s="39" t="s">
        <v>12</v>
      </c>
      <c r="G12" s="33">
        <v>1325</v>
      </c>
      <c r="H12" s="34"/>
    </row>
    <row r="13" spans="1:13" s="12" customFormat="1" ht="20.100000000000001" customHeight="1" thickBot="1" x14ac:dyDescent="0.25">
      <c r="A13" s="18" t="s">
        <v>13</v>
      </c>
      <c r="B13" s="19"/>
      <c r="C13" s="19"/>
      <c r="D13" s="20"/>
      <c r="E13" s="21"/>
      <c r="F13" s="39" t="s">
        <v>14</v>
      </c>
      <c r="G13" s="33">
        <v>208</v>
      </c>
      <c r="H13" s="34"/>
    </row>
    <row r="14" spans="1:13" s="12" customFormat="1" ht="20.100000000000001" customHeight="1" x14ac:dyDescent="0.2">
      <c r="A14" s="39" t="s">
        <v>15</v>
      </c>
      <c r="B14" s="43" t="s">
        <v>4</v>
      </c>
      <c r="C14" s="44"/>
      <c r="D14" s="45"/>
      <c r="E14" s="21"/>
      <c r="F14" s="39" t="s">
        <v>16</v>
      </c>
      <c r="G14" s="33"/>
      <c r="H14" s="34"/>
    </row>
    <row r="15" spans="1:13" s="12" customFormat="1" ht="20.100000000000001" customHeight="1" x14ac:dyDescent="0.2">
      <c r="A15" s="32" t="s">
        <v>17</v>
      </c>
      <c r="B15" s="46" t="s">
        <v>4</v>
      </c>
      <c r="C15" s="47"/>
      <c r="D15" s="48"/>
      <c r="E15" s="21"/>
      <c r="F15" s="39" t="s">
        <v>18</v>
      </c>
      <c r="G15" s="33"/>
      <c r="H15" s="34"/>
    </row>
    <row r="16" spans="1:13" s="12" customFormat="1" ht="20.100000000000001" customHeight="1" x14ac:dyDescent="0.2">
      <c r="A16" s="32" t="s">
        <v>19</v>
      </c>
      <c r="B16" s="46" t="s">
        <v>4</v>
      </c>
      <c r="C16" s="47"/>
      <c r="D16" s="48"/>
      <c r="E16" s="21"/>
      <c r="F16" s="39" t="s">
        <v>20</v>
      </c>
      <c r="G16" s="33"/>
      <c r="H16" s="34"/>
    </row>
    <row r="17" spans="1:9" s="12" customFormat="1" ht="20.100000000000001" customHeight="1" x14ac:dyDescent="0.2">
      <c r="A17" s="32" t="s">
        <v>21</v>
      </c>
      <c r="B17" s="29">
        <v>1</v>
      </c>
      <c r="C17" s="30"/>
      <c r="D17" s="31"/>
      <c r="E17" s="21"/>
      <c r="F17" s="39" t="s">
        <v>22</v>
      </c>
      <c r="G17" s="33">
        <v>0.5</v>
      </c>
      <c r="H17" s="34"/>
    </row>
    <row r="18" spans="1:9" s="12" customFormat="1" ht="20.100000000000001" customHeight="1" thickBot="1" x14ac:dyDescent="0.25">
      <c r="A18" s="32" t="s">
        <v>23</v>
      </c>
      <c r="B18" s="29">
        <v>208</v>
      </c>
      <c r="C18" s="30"/>
      <c r="D18" s="31"/>
      <c r="E18" s="21"/>
      <c r="F18" s="49" t="s">
        <v>24</v>
      </c>
      <c r="G18" s="50"/>
      <c r="H18" s="51"/>
    </row>
    <row r="19" spans="1:9" s="12" customFormat="1" ht="20.100000000000001" customHeight="1" thickBot="1" x14ac:dyDescent="0.25">
      <c r="A19" s="52" t="s">
        <v>25</v>
      </c>
      <c r="B19" s="36" t="s">
        <v>4</v>
      </c>
      <c r="C19" s="37"/>
      <c r="D19" s="38"/>
      <c r="E19" s="21"/>
      <c r="F19" s="21"/>
      <c r="G19" s="21"/>
      <c r="H19" s="21"/>
    </row>
    <row r="20" spans="1:9" s="12" customFormat="1" ht="20.100000000000001" customHeight="1" x14ac:dyDescent="0.2">
      <c r="A20" s="21"/>
      <c r="B20" s="21"/>
      <c r="C20" s="21"/>
      <c r="D20" s="21"/>
      <c r="E20" s="21"/>
      <c r="F20" s="21"/>
      <c r="G20" s="21"/>
      <c r="H20" s="21"/>
    </row>
    <row r="21" spans="1:9" s="12" customFormat="1" ht="16.5" customHeight="1" thickBot="1" x14ac:dyDescent="0.25">
      <c r="A21" s="53"/>
      <c r="B21" s="53"/>
      <c r="C21" s="53"/>
      <c r="D21" s="53"/>
      <c r="E21" s="21"/>
      <c r="F21" s="21"/>
      <c r="G21" s="21"/>
      <c r="H21" s="21"/>
    </row>
    <row r="22" spans="1:9" s="12" customFormat="1" ht="31.9" customHeight="1" thickBot="1" x14ac:dyDescent="0.3">
      <c r="A22" s="54" t="s">
        <v>26</v>
      </c>
      <c r="B22" s="54" t="s">
        <v>27</v>
      </c>
      <c r="C22" s="55" t="s">
        <v>28</v>
      </c>
      <c r="D22" s="55" t="s">
        <v>29</v>
      </c>
      <c r="E22" s="55" t="s">
        <v>30</v>
      </c>
      <c r="F22" s="55" t="s">
        <v>31</v>
      </c>
      <c r="G22" s="55" t="s">
        <v>32</v>
      </c>
      <c r="H22" s="56" t="s">
        <v>33</v>
      </c>
      <c r="I22" s="57"/>
    </row>
    <row r="23" spans="1:9" s="12" customFormat="1" ht="20.100000000000001" customHeight="1" x14ac:dyDescent="0.2">
      <c r="A23" s="58" t="s">
        <v>76</v>
      </c>
      <c r="B23" s="59" t="s">
        <v>84</v>
      </c>
      <c r="C23" s="60" t="s">
        <v>85</v>
      </c>
      <c r="D23" s="61" t="s">
        <v>98</v>
      </c>
      <c r="E23" s="61">
        <v>250</v>
      </c>
      <c r="F23" s="61"/>
      <c r="G23" s="61"/>
      <c r="H23" s="62">
        <f>G23/E23</f>
        <v>0</v>
      </c>
      <c r="I23" s="63"/>
    </row>
    <row r="24" spans="1:9" s="12" customFormat="1" ht="20.100000000000001" customHeight="1" x14ac:dyDescent="0.2">
      <c r="A24" s="58" t="s">
        <v>77</v>
      </c>
      <c r="B24" s="59" t="s">
        <v>86</v>
      </c>
      <c r="C24" s="60" t="s">
        <v>87</v>
      </c>
      <c r="D24" s="61" t="s">
        <v>97</v>
      </c>
      <c r="E24" s="61">
        <v>75</v>
      </c>
      <c r="F24" s="61"/>
      <c r="G24" s="64"/>
      <c r="H24" s="62">
        <f t="shared" ref="H24:H33" si="0">G24/E24</f>
        <v>0</v>
      </c>
      <c r="I24" s="63"/>
    </row>
    <row r="25" spans="1:9" s="12" customFormat="1" ht="20.100000000000001" customHeight="1" x14ac:dyDescent="0.2">
      <c r="A25" s="58" t="s">
        <v>78</v>
      </c>
      <c r="B25" s="59" t="s">
        <v>88</v>
      </c>
      <c r="C25" s="60" t="s">
        <v>87</v>
      </c>
      <c r="D25" s="61" t="s">
        <v>97</v>
      </c>
      <c r="E25" s="61">
        <v>75</v>
      </c>
      <c r="F25" s="61"/>
      <c r="G25" s="61"/>
      <c r="H25" s="62">
        <f t="shared" si="0"/>
        <v>0</v>
      </c>
      <c r="I25" s="63"/>
    </row>
    <row r="26" spans="1:9" s="12" customFormat="1" ht="20.100000000000001" customHeight="1" x14ac:dyDescent="0.2">
      <c r="A26" s="58" t="s">
        <v>79</v>
      </c>
      <c r="B26" s="59" t="s">
        <v>89</v>
      </c>
      <c r="C26" s="60" t="s">
        <v>85</v>
      </c>
      <c r="D26" s="61" t="s">
        <v>98</v>
      </c>
      <c r="E26" s="61">
        <v>150</v>
      </c>
      <c r="F26" s="61"/>
      <c r="G26" s="61"/>
      <c r="H26" s="62">
        <f t="shared" si="0"/>
        <v>0</v>
      </c>
      <c r="I26" s="63"/>
    </row>
    <row r="27" spans="1:9" s="12" customFormat="1" ht="20.100000000000001" customHeight="1" x14ac:dyDescent="0.2">
      <c r="A27" s="58" t="s">
        <v>80</v>
      </c>
      <c r="B27" s="59" t="s">
        <v>86</v>
      </c>
      <c r="C27" s="60" t="s">
        <v>87</v>
      </c>
      <c r="D27" s="61" t="s">
        <v>97</v>
      </c>
      <c r="E27" s="61">
        <v>50</v>
      </c>
      <c r="F27" s="61"/>
      <c r="G27" s="61"/>
      <c r="H27" s="62">
        <f t="shared" ref="H27:H28" si="1">G27/E27</f>
        <v>0</v>
      </c>
      <c r="I27" s="63"/>
    </row>
    <row r="28" spans="1:9" s="12" customFormat="1" ht="20.100000000000001" customHeight="1" x14ac:dyDescent="0.2">
      <c r="A28" s="58" t="s">
        <v>81</v>
      </c>
      <c r="B28" s="59" t="s">
        <v>68</v>
      </c>
      <c r="C28" s="60" t="s">
        <v>67</v>
      </c>
      <c r="D28" s="61" t="s">
        <v>69</v>
      </c>
      <c r="E28" s="61">
        <v>300</v>
      </c>
      <c r="F28" s="61"/>
      <c r="G28" s="61"/>
      <c r="H28" s="62">
        <f t="shared" si="1"/>
        <v>0</v>
      </c>
      <c r="I28" s="63"/>
    </row>
    <row r="29" spans="1:9" s="12" customFormat="1" ht="20.100000000000001" customHeight="1" x14ac:dyDescent="0.2">
      <c r="A29" s="58" t="s">
        <v>82</v>
      </c>
      <c r="B29" s="59" t="s">
        <v>68</v>
      </c>
      <c r="C29" s="60" t="s">
        <v>67</v>
      </c>
      <c r="D29" s="61" t="s">
        <v>69</v>
      </c>
      <c r="E29" s="61">
        <v>275</v>
      </c>
      <c r="F29" s="61"/>
      <c r="G29" s="61"/>
      <c r="H29" s="62">
        <f t="shared" si="0"/>
        <v>0</v>
      </c>
      <c r="I29" s="63"/>
    </row>
    <row r="30" spans="1:9" s="12" customFormat="1" ht="20.100000000000001" customHeight="1" x14ac:dyDescent="0.2">
      <c r="A30" s="58" t="s">
        <v>83</v>
      </c>
      <c r="B30" s="59" t="s">
        <v>68</v>
      </c>
      <c r="C30" s="60" t="s">
        <v>67</v>
      </c>
      <c r="D30" s="61" t="s">
        <v>69</v>
      </c>
      <c r="E30" s="61">
        <v>425</v>
      </c>
      <c r="F30" s="61"/>
      <c r="G30" s="61"/>
      <c r="H30" s="62">
        <f t="shared" si="0"/>
        <v>0</v>
      </c>
      <c r="I30" s="63"/>
    </row>
    <row r="31" spans="1:9" s="12" customFormat="1" ht="20.100000000000001" customHeight="1" x14ac:dyDescent="0.2">
      <c r="A31" s="58"/>
      <c r="B31" s="59"/>
      <c r="C31" s="60"/>
      <c r="D31" s="61"/>
      <c r="E31" s="116">
        <f>SUM(E23:E30)</f>
        <v>1600</v>
      </c>
      <c r="F31" s="61"/>
      <c r="G31" s="116">
        <f>SUM(G23:G30)</f>
        <v>0</v>
      </c>
      <c r="H31" s="118">
        <f t="shared" si="0"/>
        <v>0</v>
      </c>
      <c r="I31" s="63"/>
    </row>
    <row r="32" spans="1:9" s="12" customFormat="1" ht="20.100000000000001" customHeight="1" x14ac:dyDescent="0.2">
      <c r="A32" s="58"/>
      <c r="B32" s="59"/>
      <c r="C32" s="60"/>
      <c r="D32" s="61"/>
      <c r="E32" s="61"/>
      <c r="F32" s="61"/>
      <c r="G32" s="61"/>
      <c r="H32" s="62"/>
      <c r="I32" s="63"/>
    </row>
    <row r="33" spans="1:9" s="12" customFormat="1" ht="20.100000000000001" customHeight="1" thickBot="1" x14ac:dyDescent="0.25">
      <c r="A33" s="65"/>
      <c r="B33" s="66"/>
      <c r="C33" s="67"/>
      <c r="D33" s="68"/>
      <c r="E33" s="68"/>
      <c r="F33" s="68"/>
      <c r="G33" s="68"/>
      <c r="H33" s="69"/>
      <c r="I33" s="63"/>
    </row>
    <row r="34" spans="1:9" x14ac:dyDescent="0.25">
      <c r="A34" s="70"/>
      <c r="B34" s="70"/>
    </row>
    <row r="35" spans="1:9" x14ac:dyDescent="0.25">
      <c r="A35" s="70"/>
      <c r="B35" s="70"/>
    </row>
    <row r="36" spans="1:9" x14ac:dyDescent="0.25">
      <c r="A36" s="71"/>
      <c r="B36" s="71"/>
    </row>
    <row r="37" spans="1:9" x14ac:dyDescent="0.25">
      <c r="A37" s="70"/>
      <c r="B37" s="70"/>
    </row>
    <row r="38" spans="1:9" x14ac:dyDescent="0.25">
      <c r="A38" s="70"/>
      <c r="B38" s="70"/>
    </row>
    <row r="39" spans="1:9" x14ac:dyDescent="0.25">
      <c r="A39" s="71"/>
      <c r="B39" s="71"/>
    </row>
    <row r="40" spans="1:9" x14ac:dyDescent="0.25">
      <c r="A40" s="71"/>
      <c r="B40" s="71"/>
    </row>
    <row r="41" spans="1:9" x14ac:dyDescent="0.25">
      <c r="A41" s="71"/>
      <c r="B41" s="71"/>
    </row>
    <row r="42" spans="1:9" x14ac:dyDescent="0.25">
      <c r="A42" s="71"/>
      <c r="B42" s="71"/>
    </row>
    <row r="43" spans="1:9" x14ac:dyDescent="0.25">
      <c r="A43" s="71"/>
      <c r="B43" s="71"/>
    </row>
    <row r="44" spans="1:9" x14ac:dyDescent="0.25">
      <c r="A44" s="71"/>
      <c r="B44" s="71"/>
    </row>
    <row r="45" spans="1:9" x14ac:dyDescent="0.25">
      <c r="A45" s="72"/>
      <c r="B45" s="72"/>
    </row>
    <row r="46" spans="1:9" x14ac:dyDescent="0.25">
      <c r="A46" s="70"/>
      <c r="B46" s="70"/>
    </row>
    <row r="47" spans="1:9" x14ac:dyDescent="0.25">
      <c r="A47" s="70"/>
      <c r="B47" s="70"/>
    </row>
    <row r="48" spans="1:9" x14ac:dyDescent="0.25">
      <c r="A48" s="70"/>
      <c r="B48" s="70"/>
    </row>
    <row r="49" spans="1:2" x14ac:dyDescent="0.25">
      <c r="A49" s="70"/>
      <c r="B49" s="70"/>
    </row>
    <row r="50" spans="1:2" x14ac:dyDescent="0.25">
      <c r="A50" s="70"/>
      <c r="B50" s="70"/>
    </row>
    <row r="51" spans="1:2" x14ac:dyDescent="0.25">
      <c r="A51" s="70"/>
      <c r="B51" s="70"/>
    </row>
    <row r="52" spans="1:2" x14ac:dyDescent="0.25">
      <c r="A52" s="70"/>
      <c r="B52" s="70"/>
    </row>
    <row r="53" spans="1:2" x14ac:dyDescent="0.25">
      <c r="A53" s="71"/>
      <c r="B53" s="71"/>
    </row>
    <row r="54" spans="1:2" x14ac:dyDescent="0.25">
      <c r="A54" s="71"/>
      <c r="B54" s="71"/>
    </row>
    <row r="55" spans="1:2" x14ac:dyDescent="0.25">
      <c r="A55" s="71"/>
      <c r="B55" s="71"/>
    </row>
    <row r="56" spans="1:2" x14ac:dyDescent="0.25">
      <c r="A56" s="71"/>
      <c r="B56" s="71"/>
    </row>
    <row r="57" spans="1:2" x14ac:dyDescent="0.25">
      <c r="A57" s="71"/>
      <c r="B57" s="71"/>
    </row>
    <row r="58" spans="1:2" x14ac:dyDescent="0.25">
      <c r="A58" s="71"/>
      <c r="B58" s="71"/>
    </row>
    <row r="59" spans="1:2" x14ac:dyDescent="0.25">
      <c r="A59" s="73"/>
      <c r="B59" s="73"/>
    </row>
    <row r="60" spans="1:2" x14ac:dyDescent="0.25">
      <c r="A60" s="73"/>
      <c r="B60" s="73"/>
    </row>
    <row r="76" spans="1:2" x14ac:dyDescent="0.25">
      <c r="A76" s="74"/>
      <c r="B76" s="74"/>
    </row>
    <row r="77" spans="1:2" x14ac:dyDescent="0.25">
      <c r="A77" s="73"/>
      <c r="B77" s="73"/>
    </row>
    <row r="78" spans="1:2" x14ac:dyDescent="0.25">
      <c r="A78" s="70"/>
      <c r="B78" s="70"/>
    </row>
    <row r="79" spans="1:2" x14ac:dyDescent="0.25">
      <c r="A79" s="71"/>
      <c r="B79" s="71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A7:D7"/>
    <mergeCell ref="F7:H7"/>
    <mergeCell ref="B8:D8"/>
    <mergeCell ref="B9:D9"/>
    <mergeCell ref="B10:D10"/>
    <mergeCell ref="C11:D11"/>
    <mergeCell ref="A1:H1"/>
    <mergeCell ref="A2:H2"/>
    <mergeCell ref="A3:H3"/>
    <mergeCell ref="A4:H4"/>
    <mergeCell ref="A5:B5"/>
    <mergeCell ref="C5:H5"/>
  </mergeCells>
  <phoneticPr fontId="27" type="noConversion"/>
  <printOptions horizontalCentered="1"/>
  <pageMargins left="0.7" right="0.7" top="1" bottom="0.5" header="0" footer="0"/>
  <pageSetup scale="91" orientation="portrait" r:id="rId1"/>
  <rowBreaks count="1" manualBreakCount="1">
    <brk id="36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6E364-2079-4490-B7C0-09DD0BBC6683}">
  <sheetPr>
    <pageSetUpPr fitToPage="1"/>
  </sheetPr>
  <dimension ref="A1:M77"/>
  <sheetViews>
    <sheetView zoomScale="80" zoomScaleNormal="80" workbookViewId="0">
      <selection activeCell="D24" sqref="D24"/>
    </sheetView>
  </sheetViews>
  <sheetFormatPr defaultColWidth="15.7109375" defaultRowHeight="15" x14ac:dyDescent="0.25"/>
  <cols>
    <col min="1" max="1" width="22.85546875" style="4" bestFit="1" customWidth="1"/>
    <col min="2" max="5" width="10.7109375" style="4" customWidth="1"/>
    <col min="6" max="6" width="18" style="4" bestFit="1" customWidth="1"/>
    <col min="7" max="8" width="10.7109375" style="4" customWidth="1"/>
    <col min="9" max="16384" width="15.7109375" style="4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3"/>
    </row>
    <row r="2" spans="1:13" ht="20.25" x14ac:dyDescent="0.25">
      <c r="A2" s="5" t="s">
        <v>41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7"/>
    </row>
    <row r="3" spans="1:13" ht="21" x14ac:dyDescent="0.25">
      <c r="A3" s="8" t="s">
        <v>42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10"/>
    </row>
    <row r="4" spans="1:13" ht="15" customHeight="1" x14ac:dyDescent="0.25">
      <c r="A4" s="11"/>
      <c r="B4" s="11"/>
      <c r="C4" s="11"/>
      <c r="D4" s="11"/>
      <c r="E4" s="11"/>
      <c r="F4" s="11"/>
      <c r="G4" s="11"/>
      <c r="H4" s="11"/>
      <c r="I4" s="12"/>
      <c r="J4" s="12"/>
      <c r="K4" s="12"/>
      <c r="L4" s="12"/>
    </row>
    <row r="5" spans="1:13" s="15" customFormat="1" ht="20.100000000000001" customHeight="1" x14ac:dyDescent="0.25">
      <c r="A5" s="13" t="s">
        <v>39</v>
      </c>
      <c r="B5" s="13"/>
      <c r="C5" s="13" t="s">
        <v>40</v>
      </c>
      <c r="D5" s="13"/>
      <c r="E5" s="13"/>
      <c r="F5" s="13"/>
      <c r="G5" s="13"/>
      <c r="H5" s="13"/>
      <c r="I5" s="14"/>
    </row>
    <row r="6" spans="1:13" ht="6.75" customHeight="1" thickBot="1" x14ac:dyDescent="0.3">
      <c r="A6" s="16"/>
      <c r="B6" s="16"/>
      <c r="C6" s="16"/>
      <c r="D6" s="16"/>
      <c r="E6" s="16"/>
      <c r="F6" s="16"/>
      <c r="G6" s="16"/>
      <c r="H6" s="17"/>
      <c r="I6" s="17"/>
      <c r="J6" s="17"/>
      <c r="K6" s="17"/>
      <c r="L6" s="17"/>
    </row>
    <row r="7" spans="1:13" s="12" customFormat="1" ht="20.100000000000001" customHeight="1" thickBot="1" x14ac:dyDescent="0.25">
      <c r="A7" s="18" t="s">
        <v>1</v>
      </c>
      <c r="B7" s="19"/>
      <c r="C7" s="19"/>
      <c r="D7" s="20"/>
      <c r="E7" s="21"/>
      <c r="F7" s="18" t="s">
        <v>2</v>
      </c>
      <c r="G7" s="19"/>
      <c r="H7" s="20"/>
    </row>
    <row r="8" spans="1:13" s="12" customFormat="1" ht="20.100000000000001" customHeight="1" thickBot="1" x14ac:dyDescent="0.25">
      <c r="A8" s="22" t="s">
        <v>3</v>
      </c>
      <c r="B8" s="23" t="s">
        <v>35</v>
      </c>
      <c r="C8" s="24"/>
      <c r="D8" s="25"/>
      <c r="E8" s="21"/>
      <c r="F8" s="26" t="s">
        <v>4</v>
      </c>
      <c r="G8" s="27" t="s">
        <v>5</v>
      </c>
      <c r="H8" s="28" t="s">
        <v>6</v>
      </c>
    </row>
    <row r="9" spans="1:13" s="12" customFormat="1" ht="20.100000000000001" customHeight="1" x14ac:dyDescent="0.2">
      <c r="A9" s="22" t="s">
        <v>7</v>
      </c>
      <c r="B9" s="29" t="s">
        <v>36</v>
      </c>
      <c r="C9" s="30"/>
      <c r="D9" s="31"/>
      <c r="E9" s="21"/>
      <c r="F9" s="32" t="s">
        <v>8</v>
      </c>
      <c r="G9" s="33">
        <v>1600</v>
      </c>
      <c r="H9" s="34"/>
    </row>
    <row r="10" spans="1:13" s="12" customFormat="1" ht="20.100000000000001" customHeight="1" thickBot="1" x14ac:dyDescent="0.25">
      <c r="A10" s="35" t="s">
        <v>9</v>
      </c>
      <c r="B10" s="36"/>
      <c r="C10" s="37"/>
      <c r="D10" s="38"/>
      <c r="E10" s="21"/>
      <c r="F10" s="39" t="s">
        <v>10</v>
      </c>
      <c r="G10" s="33"/>
      <c r="H10" s="34"/>
    </row>
    <row r="11" spans="1:13" s="12" customFormat="1" ht="20.100000000000001" customHeight="1" x14ac:dyDescent="0.2">
      <c r="A11" s="21"/>
      <c r="B11" s="21"/>
      <c r="C11" s="40"/>
      <c r="D11" s="40"/>
      <c r="E11" s="41"/>
      <c r="F11" s="39" t="s">
        <v>11</v>
      </c>
      <c r="G11" s="33">
        <v>175</v>
      </c>
      <c r="H11" s="34"/>
    </row>
    <row r="12" spans="1:13" s="12" customFormat="1" ht="20.100000000000001" customHeight="1" thickBot="1" x14ac:dyDescent="0.25">
      <c r="A12" s="42"/>
      <c r="B12" s="42"/>
      <c r="C12" s="42"/>
      <c r="D12" s="42"/>
      <c r="E12" s="21"/>
      <c r="F12" s="39" t="s">
        <v>12</v>
      </c>
      <c r="G12" s="33">
        <v>1425</v>
      </c>
      <c r="H12" s="34"/>
    </row>
    <row r="13" spans="1:13" s="12" customFormat="1" ht="20.100000000000001" customHeight="1" thickBot="1" x14ac:dyDescent="0.25">
      <c r="A13" s="18" t="s">
        <v>13</v>
      </c>
      <c r="B13" s="19"/>
      <c r="C13" s="19"/>
      <c r="D13" s="20"/>
      <c r="E13" s="21"/>
      <c r="F13" s="39" t="s">
        <v>14</v>
      </c>
      <c r="G13" s="33">
        <v>208</v>
      </c>
      <c r="H13" s="34"/>
    </row>
    <row r="14" spans="1:13" s="12" customFormat="1" ht="20.100000000000001" customHeight="1" x14ac:dyDescent="0.2">
      <c r="A14" s="39" t="s">
        <v>15</v>
      </c>
      <c r="B14" s="43" t="s">
        <v>4</v>
      </c>
      <c r="C14" s="44"/>
      <c r="D14" s="45"/>
      <c r="E14" s="21"/>
      <c r="F14" s="39" t="s">
        <v>16</v>
      </c>
      <c r="G14" s="33"/>
      <c r="H14" s="34"/>
    </row>
    <row r="15" spans="1:13" s="12" customFormat="1" ht="20.100000000000001" customHeight="1" x14ac:dyDescent="0.2">
      <c r="A15" s="32" t="s">
        <v>17</v>
      </c>
      <c r="B15" s="46" t="s">
        <v>4</v>
      </c>
      <c r="C15" s="47"/>
      <c r="D15" s="48"/>
      <c r="E15" s="21"/>
      <c r="F15" s="39" t="s">
        <v>18</v>
      </c>
      <c r="G15" s="33"/>
      <c r="H15" s="34"/>
    </row>
    <row r="16" spans="1:13" s="12" customFormat="1" ht="20.100000000000001" customHeight="1" x14ac:dyDescent="0.2">
      <c r="A16" s="32" t="s">
        <v>19</v>
      </c>
      <c r="B16" s="46" t="s">
        <v>4</v>
      </c>
      <c r="C16" s="47"/>
      <c r="D16" s="48"/>
      <c r="E16" s="21"/>
      <c r="F16" s="39" t="s">
        <v>20</v>
      </c>
      <c r="G16" s="33"/>
      <c r="H16" s="34"/>
    </row>
    <row r="17" spans="1:9" s="12" customFormat="1" ht="20.100000000000001" customHeight="1" x14ac:dyDescent="0.2">
      <c r="A17" s="32" t="s">
        <v>21</v>
      </c>
      <c r="B17" s="29">
        <v>1</v>
      </c>
      <c r="C17" s="30"/>
      <c r="D17" s="31"/>
      <c r="E17" s="21"/>
      <c r="F17" s="39" t="s">
        <v>22</v>
      </c>
      <c r="G17" s="33">
        <v>0.5</v>
      </c>
      <c r="H17" s="34"/>
    </row>
    <row r="18" spans="1:9" s="12" customFormat="1" ht="20.100000000000001" customHeight="1" thickBot="1" x14ac:dyDescent="0.25">
      <c r="A18" s="32" t="s">
        <v>23</v>
      </c>
      <c r="B18" s="29">
        <v>208</v>
      </c>
      <c r="C18" s="30"/>
      <c r="D18" s="31"/>
      <c r="E18" s="21"/>
      <c r="F18" s="49" t="s">
        <v>24</v>
      </c>
      <c r="G18" s="50"/>
      <c r="H18" s="51"/>
    </row>
    <row r="19" spans="1:9" s="12" customFormat="1" ht="20.100000000000001" customHeight="1" thickBot="1" x14ac:dyDescent="0.25">
      <c r="A19" s="52" t="s">
        <v>25</v>
      </c>
      <c r="B19" s="36" t="s">
        <v>4</v>
      </c>
      <c r="C19" s="37"/>
      <c r="D19" s="38"/>
      <c r="E19" s="21"/>
      <c r="F19" s="21"/>
      <c r="G19" s="21"/>
      <c r="H19" s="21"/>
    </row>
    <row r="20" spans="1:9" s="12" customFormat="1" ht="20.100000000000001" customHeight="1" x14ac:dyDescent="0.2">
      <c r="A20" s="21"/>
      <c r="B20" s="21"/>
      <c r="C20" s="21"/>
      <c r="D20" s="21"/>
      <c r="E20" s="21"/>
      <c r="F20" s="21"/>
      <c r="G20" s="21"/>
      <c r="H20" s="21"/>
    </row>
    <row r="21" spans="1:9" s="12" customFormat="1" ht="16.5" customHeight="1" thickBot="1" x14ac:dyDescent="0.25">
      <c r="A21" s="53"/>
      <c r="B21" s="53"/>
      <c r="C21" s="53"/>
      <c r="D21" s="53"/>
      <c r="E21" s="21"/>
      <c r="F21" s="21"/>
      <c r="G21" s="21"/>
      <c r="H21" s="21"/>
    </row>
    <row r="22" spans="1:9" s="12" customFormat="1" ht="31.9" customHeight="1" thickBot="1" x14ac:dyDescent="0.3">
      <c r="A22" s="54" t="s">
        <v>26</v>
      </c>
      <c r="B22" s="54" t="s">
        <v>27</v>
      </c>
      <c r="C22" s="55" t="s">
        <v>28</v>
      </c>
      <c r="D22" s="55" t="s">
        <v>29</v>
      </c>
      <c r="E22" s="55" t="s">
        <v>30</v>
      </c>
      <c r="F22" s="55" t="s">
        <v>31</v>
      </c>
      <c r="G22" s="55" t="s">
        <v>32</v>
      </c>
      <c r="H22" s="56" t="s">
        <v>33</v>
      </c>
      <c r="I22" s="57"/>
    </row>
    <row r="23" spans="1:9" s="12" customFormat="1" ht="20.100000000000001" customHeight="1" x14ac:dyDescent="0.2">
      <c r="A23" s="58" t="s">
        <v>90</v>
      </c>
      <c r="B23" s="59" t="s">
        <v>96</v>
      </c>
      <c r="C23" s="60" t="s">
        <v>85</v>
      </c>
      <c r="D23" s="61" t="s">
        <v>69</v>
      </c>
      <c r="E23" s="61">
        <v>200</v>
      </c>
      <c r="F23" s="61"/>
      <c r="G23" s="61"/>
      <c r="H23" s="62">
        <f>G23/E23</f>
        <v>0</v>
      </c>
      <c r="I23" s="63"/>
    </row>
    <row r="24" spans="1:9" s="12" customFormat="1" ht="20.100000000000001" customHeight="1" x14ac:dyDescent="0.2">
      <c r="A24" s="58" t="s">
        <v>91</v>
      </c>
      <c r="B24" s="59" t="s">
        <v>96</v>
      </c>
      <c r="C24" s="60" t="s">
        <v>85</v>
      </c>
      <c r="D24" s="61" t="s">
        <v>69</v>
      </c>
      <c r="E24" s="61">
        <v>200</v>
      </c>
      <c r="F24" s="61"/>
      <c r="G24" s="64"/>
      <c r="H24" s="62">
        <f t="shared" ref="H24:H31" si="0">G24/E24</f>
        <v>0</v>
      </c>
      <c r="I24" s="63"/>
    </row>
    <row r="25" spans="1:9" s="12" customFormat="1" ht="20.100000000000001" customHeight="1" x14ac:dyDescent="0.2">
      <c r="A25" s="58" t="s">
        <v>92</v>
      </c>
      <c r="B25" s="59" t="s">
        <v>96</v>
      </c>
      <c r="C25" s="60" t="s">
        <v>67</v>
      </c>
      <c r="D25" s="61" t="s">
        <v>69</v>
      </c>
      <c r="E25" s="61">
        <v>200</v>
      </c>
      <c r="F25" s="61"/>
      <c r="G25" s="61"/>
      <c r="H25" s="62">
        <f t="shared" si="0"/>
        <v>0</v>
      </c>
      <c r="I25" s="63"/>
    </row>
    <row r="26" spans="1:9" s="12" customFormat="1" ht="20.100000000000001" customHeight="1" x14ac:dyDescent="0.2">
      <c r="A26" s="58" t="s">
        <v>93</v>
      </c>
      <c r="B26" s="59" t="s">
        <v>96</v>
      </c>
      <c r="C26" s="60" t="s">
        <v>85</v>
      </c>
      <c r="D26" s="61" t="s">
        <v>69</v>
      </c>
      <c r="E26" s="61">
        <v>200</v>
      </c>
      <c r="F26" s="61"/>
      <c r="G26" s="61"/>
      <c r="H26" s="62">
        <f t="shared" si="0"/>
        <v>0</v>
      </c>
      <c r="I26" s="63"/>
    </row>
    <row r="27" spans="1:9" s="12" customFormat="1" ht="20.100000000000001" customHeight="1" x14ac:dyDescent="0.2">
      <c r="A27" s="58" t="s">
        <v>94</v>
      </c>
      <c r="B27" s="59" t="s">
        <v>68</v>
      </c>
      <c r="C27" s="60" t="s">
        <v>85</v>
      </c>
      <c r="D27" s="61" t="s">
        <v>69</v>
      </c>
      <c r="E27" s="61">
        <v>400</v>
      </c>
      <c r="F27" s="61"/>
      <c r="G27" s="61"/>
      <c r="H27" s="62">
        <f t="shared" si="0"/>
        <v>0</v>
      </c>
      <c r="I27" s="63"/>
    </row>
    <row r="28" spans="1:9" s="12" customFormat="1" ht="20.100000000000001" customHeight="1" x14ac:dyDescent="0.2">
      <c r="A28" s="58" t="s">
        <v>95</v>
      </c>
      <c r="B28" s="59" t="s">
        <v>68</v>
      </c>
      <c r="C28" s="60" t="s">
        <v>85</v>
      </c>
      <c r="D28" s="61" t="s">
        <v>69</v>
      </c>
      <c r="E28" s="61">
        <v>400</v>
      </c>
      <c r="F28" s="61"/>
      <c r="G28" s="61"/>
      <c r="H28" s="62">
        <f t="shared" si="0"/>
        <v>0</v>
      </c>
      <c r="I28" s="63"/>
    </row>
    <row r="29" spans="1:9" s="12" customFormat="1" ht="20.100000000000001" customHeight="1" x14ac:dyDescent="0.2">
      <c r="A29" s="58"/>
      <c r="B29" s="59"/>
      <c r="C29" s="60"/>
      <c r="D29" s="61"/>
      <c r="E29" s="116">
        <f>SUM(E23:E28)</f>
        <v>1600</v>
      </c>
      <c r="F29" s="61"/>
      <c r="G29" s="116">
        <f>SUM(G23:G28)</f>
        <v>0</v>
      </c>
      <c r="H29" s="118">
        <f t="shared" si="0"/>
        <v>0</v>
      </c>
      <c r="I29" s="63"/>
    </row>
    <row r="30" spans="1:9" s="12" customFormat="1" ht="20.100000000000001" customHeight="1" x14ac:dyDescent="0.2">
      <c r="A30" s="58"/>
      <c r="B30" s="59"/>
      <c r="C30" s="60"/>
      <c r="D30" s="61"/>
      <c r="E30" s="61"/>
      <c r="F30" s="61"/>
      <c r="G30" s="61"/>
      <c r="H30" s="62"/>
      <c r="I30" s="63"/>
    </row>
    <row r="31" spans="1:9" s="12" customFormat="1" ht="20.100000000000001" customHeight="1" thickBot="1" x14ac:dyDescent="0.25">
      <c r="A31" s="65"/>
      <c r="B31" s="66"/>
      <c r="C31" s="67"/>
      <c r="D31" s="68"/>
      <c r="E31" s="68"/>
      <c r="F31" s="68"/>
      <c r="G31" s="68"/>
      <c r="H31" s="69"/>
      <c r="I31" s="63"/>
    </row>
    <row r="32" spans="1:9" x14ac:dyDescent="0.25">
      <c r="A32" s="70"/>
      <c r="B32" s="70"/>
    </row>
    <row r="33" spans="1:2" x14ac:dyDescent="0.25">
      <c r="A33" s="70"/>
      <c r="B33" s="70"/>
    </row>
    <row r="34" spans="1:2" x14ac:dyDescent="0.25">
      <c r="A34" s="71"/>
      <c r="B34" s="71"/>
    </row>
    <row r="35" spans="1:2" x14ac:dyDescent="0.25">
      <c r="A35" s="70"/>
      <c r="B35" s="70"/>
    </row>
    <row r="36" spans="1:2" x14ac:dyDescent="0.25">
      <c r="A36" s="70"/>
      <c r="B36" s="70"/>
    </row>
    <row r="37" spans="1:2" x14ac:dyDescent="0.25">
      <c r="A37" s="71"/>
      <c r="B37" s="71"/>
    </row>
    <row r="38" spans="1:2" x14ac:dyDescent="0.25">
      <c r="A38" s="71"/>
      <c r="B38" s="71"/>
    </row>
    <row r="39" spans="1:2" x14ac:dyDescent="0.25">
      <c r="A39" s="71"/>
      <c r="B39" s="71"/>
    </row>
    <row r="40" spans="1:2" x14ac:dyDescent="0.25">
      <c r="A40" s="71"/>
      <c r="B40" s="71"/>
    </row>
    <row r="41" spans="1:2" x14ac:dyDescent="0.25">
      <c r="A41" s="71"/>
      <c r="B41" s="71"/>
    </row>
    <row r="42" spans="1:2" x14ac:dyDescent="0.25">
      <c r="A42" s="71"/>
      <c r="B42" s="71"/>
    </row>
    <row r="43" spans="1:2" x14ac:dyDescent="0.25">
      <c r="A43" s="72"/>
      <c r="B43" s="72"/>
    </row>
    <row r="44" spans="1:2" x14ac:dyDescent="0.25">
      <c r="A44" s="70"/>
      <c r="B44" s="70"/>
    </row>
    <row r="45" spans="1:2" x14ac:dyDescent="0.25">
      <c r="A45" s="70"/>
      <c r="B45" s="70"/>
    </row>
    <row r="46" spans="1:2" x14ac:dyDescent="0.25">
      <c r="A46" s="70"/>
      <c r="B46" s="70"/>
    </row>
    <row r="47" spans="1:2" x14ac:dyDescent="0.25">
      <c r="A47" s="70"/>
      <c r="B47" s="70"/>
    </row>
    <row r="48" spans="1:2" x14ac:dyDescent="0.25">
      <c r="A48" s="70"/>
      <c r="B48" s="70"/>
    </row>
    <row r="49" spans="1:2" x14ac:dyDescent="0.25">
      <c r="A49" s="70"/>
      <c r="B49" s="70"/>
    </row>
    <row r="50" spans="1:2" x14ac:dyDescent="0.25">
      <c r="A50" s="70"/>
      <c r="B50" s="70"/>
    </row>
    <row r="51" spans="1:2" x14ac:dyDescent="0.25">
      <c r="A51" s="71"/>
      <c r="B51" s="71"/>
    </row>
    <row r="52" spans="1:2" x14ac:dyDescent="0.25">
      <c r="A52" s="71"/>
      <c r="B52" s="71"/>
    </row>
    <row r="53" spans="1:2" x14ac:dyDescent="0.25">
      <c r="A53" s="71"/>
      <c r="B53" s="71"/>
    </row>
    <row r="54" spans="1:2" x14ac:dyDescent="0.25">
      <c r="A54" s="71"/>
      <c r="B54" s="71"/>
    </row>
    <row r="55" spans="1:2" x14ac:dyDescent="0.25">
      <c r="A55" s="71"/>
      <c r="B55" s="71"/>
    </row>
    <row r="56" spans="1:2" x14ac:dyDescent="0.25">
      <c r="A56" s="71"/>
      <c r="B56" s="71"/>
    </row>
    <row r="57" spans="1:2" x14ac:dyDescent="0.25">
      <c r="A57" s="73"/>
      <c r="B57" s="73"/>
    </row>
    <row r="58" spans="1:2" x14ac:dyDescent="0.25">
      <c r="A58" s="73"/>
      <c r="B58" s="73"/>
    </row>
    <row r="74" spans="1:2" x14ac:dyDescent="0.25">
      <c r="A74" s="74"/>
      <c r="B74" s="74"/>
    </row>
    <row r="75" spans="1:2" x14ac:dyDescent="0.25">
      <c r="A75" s="73"/>
      <c r="B75" s="73"/>
    </row>
    <row r="76" spans="1:2" x14ac:dyDescent="0.25">
      <c r="A76" s="70"/>
      <c r="B76" s="70"/>
    </row>
    <row r="77" spans="1:2" x14ac:dyDescent="0.25">
      <c r="A77" s="71"/>
      <c r="B77" s="71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A7:D7"/>
    <mergeCell ref="F7:H7"/>
    <mergeCell ref="B8:D8"/>
    <mergeCell ref="B9:D9"/>
    <mergeCell ref="B10:D10"/>
    <mergeCell ref="C11:D11"/>
    <mergeCell ref="A1:H1"/>
    <mergeCell ref="A2:H2"/>
    <mergeCell ref="A3:H3"/>
    <mergeCell ref="A4:H4"/>
    <mergeCell ref="A5:B5"/>
    <mergeCell ref="C5:H5"/>
  </mergeCells>
  <phoneticPr fontId="27" type="noConversion"/>
  <printOptions horizontalCentered="1"/>
  <pageMargins left="0.7" right="0.7" top="1" bottom="0.5" header="0" footer="0"/>
  <pageSetup scale="91" orientation="portrait" r:id="rId1"/>
  <rowBreaks count="1" manualBreakCount="1">
    <brk id="34" max="1638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1E164-86D7-471B-BD71-AEEFEB5C98ED}">
  <sheetPr>
    <pageSetUpPr fitToPage="1"/>
  </sheetPr>
  <dimension ref="A1:M80"/>
  <sheetViews>
    <sheetView tabSelected="1" zoomScale="80" zoomScaleNormal="80" workbookViewId="0">
      <selection activeCell="E11" sqref="E11"/>
    </sheetView>
  </sheetViews>
  <sheetFormatPr defaultColWidth="9.140625" defaultRowHeight="15" x14ac:dyDescent="0.25"/>
  <cols>
    <col min="1" max="1" width="12.7109375" style="4" customWidth="1"/>
    <col min="2" max="2" width="17.140625" style="4" customWidth="1"/>
    <col min="3" max="3" width="15.28515625" style="4" customWidth="1"/>
    <col min="4" max="4" width="14.42578125" style="4" customWidth="1"/>
    <col min="5" max="5" width="12.5703125" style="4" customWidth="1"/>
    <col min="6" max="6" width="22.85546875" style="4" customWidth="1"/>
    <col min="7" max="7" width="14.42578125" style="4" customWidth="1"/>
    <col min="8" max="8" width="14.28515625" style="4" customWidth="1"/>
    <col min="9" max="9" width="15.5703125" style="4" customWidth="1"/>
    <col min="10" max="16384" width="9.140625" style="4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3"/>
    </row>
    <row r="2" spans="1:13" ht="20.25" x14ac:dyDescent="0.25">
      <c r="A2" s="5" t="s">
        <v>41</v>
      </c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7"/>
    </row>
    <row r="3" spans="1:13" ht="21" x14ac:dyDescent="0.25">
      <c r="A3" s="8" t="s">
        <v>42</v>
      </c>
      <c r="B3" s="8"/>
      <c r="C3" s="8"/>
      <c r="D3" s="8"/>
      <c r="E3" s="8"/>
      <c r="F3" s="8"/>
      <c r="G3" s="8"/>
      <c r="H3" s="8"/>
      <c r="I3" s="9"/>
      <c r="J3" s="9"/>
      <c r="K3" s="9"/>
      <c r="L3" s="9"/>
      <c r="M3" s="10"/>
    </row>
    <row r="4" spans="1:13" ht="15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3" ht="18" x14ac:dyDescent="0.25">
      <c r="A5" s="75" t="s">
        <v>52</v>
      </c>
      <c r="B5" s="75"/>
      <c r="C5" s="75"/>
      <c r="D5" s="76" t="s">
        <v>53</v>
      </c>
      <c r="E5" s="76"/>
      <c r="F5" s="76"/>
      <c r="G5" s="76"/>
      <c r="H5" s="76"/>
      <c r="I5" s="77"/>
    </row>
    <row r="6" spans="1:13" ht="6.75" customHeight="1" thickBot="1" x14ac:dyDescent="0.3">
      <c r="A6" s="78"/>
      <c r="B6" s="78"/>
      <c r="C6" s="78"/>
      <c r="D6" s="78"/>
      <c r="E6" s="78"/>
      <c r="F6" s="78"/>
      <c r="G6" s="78"/>
      <c r="H6" s="78"/>
      <c r="I6" s="17"/>
      <c r="J6" s="17"/>
      <c r="K6" s="17"/>
      <c r="L6" s="17"/>
    </row>
    <row r="7" spans="1:13" ht="18.75" thickBot="1" x14ac:dyDescent="0.3">
      <c r="A7" s="79" t="s">
        <v>1</v>
      </c>
      <c r="B7" s="24"/>
      <c r="C7" s="24"/>
      <c r="D7" s="80"/>
      <c r="E7" s="21"/>
      <c r="F7" s="81" t="s">
        <v>2</v>
      </c>
      <c r="G7" s="40"/>
      <c r="H7" s="82"/>
      <c r="I7" s="77"/>
    </row>
    <row r="8" spans="1:13" s="87" customFormat="1" ht="19.5" thickBot="1" x14ac:dyDescent="0.35">
      <c r="A8" s="83" t="s">
        <v>3</v>
      </c>
      <c r="B8" s="84"/>
      <c r="C8" s="85"/>
      <c r="D8" s="86"/>
      <c r="E8" s="21"/>
      <c r="F8" s="26" t="s">
        <v>4</v>
      </c>
      <c r="G8" s="27" t="s">
        <v>5</v>
      </c>
      <c r="H8" s="28" t="s">
        <v>6</v>
      </c>
      <c r="I8" s="77"/>
    </row>
    <row r="9" spans="1:13" s="87" customFormat="1" ht="18.75" x14ac:dyDescent="0.3">
      <c r="A9" s="83" t="s">
        <v>7</v>
      </c>
      <c r="B9" s="84"/>
      <c r="C9" s="85"/>
      <c r="D9" s="86"/>
      <c r="E9" s="21"/>
      <c r="F9" s="32" t="s">
        <v>43</v>
      </c>
      <c r="G9" s="88">
        <v>750</v>
      </c>
      <c r="H9" s="89"/>
      <c r="I9" s="77"/>
    </row>
    <row r="10" spans="1:13" s="87" customFormat="1" ht="18.75" x14ac:dyDescent="0.3">
      <c r="A10" s="83" t="s">
        <v>9</v>
      </c>
      <c r="B10" s="84"/>
      <c r="C10" s="85"/>
      <c r="D10" s="86"/>
      <c r="E10" s="21"/>
      <c r="F10" s="39" t="s">
        <v>44</v>
      </c>
      <c r="G10" s="88">
        <v>900</v>
      </c>
      <c r="H10" s="89"/>
      <c r="I10" s="77"/>
    </row>
    <row r="11" spans="1:13" s="87" customFormat="1" ht="19.5" thickBot="1" x14ac:dyDescent="0.35">
      <c r="A11" s="90" t="s">
        <v>28</v>
      </c>
      <c r="B11" s="91"/>
      <c r="C11" s="92" t="s">
        <v>54</v>
      </c>
      <c r="D11" s="93"/>
      <c r="E11" s="21"/>
      <c r="F11" s="39" t="s">
        <v>14</v>
      </c>
      <c r="G11" s="88">
        <v>115</v>
      </c>
      <c r="H11" s="89"/>
      <c r="I11" s="77"/>
    </row>
    <row r="12" spans="1:13" s="87" customFormat="1" ht="19.5" thickBot="1" x14ac:dyDescent="0.35">
      <c r="A12" s="21"/>
      <c r="B12" s="21"/>
      <c r="C12" s="21"/>
      <c r="D12" s="21"/>
      <c r="E12" s="21"/>
      <c r="F12" s="39" t="s">
        <v>16</v>
      </c>
      <c r="G12" s="88"/>
      <c r="H12" s="89"/>
      <c r="I12" s="77"/>
    </row>
    <row r="13" spans="1:13" s="87" customFormat="1" ht="18.75" x14ac:dyDescent="0.3">
      <c r="A13" s="79" t="s">
        <v>13</v>
      </c>
      <c r="B13" s="24"/>
      <c r="C13" s="24"/>
      <c r="D13" s="80"/>
      <c r="E13" s="21"/>
      <c r="F13" s="39" t="s">
        <v>18</v>
      </c>
      <c r="G13" s="88"/>
      <c r="H13" s="89"/>
      <c r="I13" s="77"/>
    </row>
    <row r="14" spans="1:13" s="87" customFormat="1" ht="18.75" x14ac:dyDescent="0.3">
      <c r="A14" s="94" t="s">
        <v>15</v>
      </c>
      <c r="B14" s="95"/>
      <c r="C14" s="85"/>
      <c r="D14" s="86"/>
      <c r="E14" s="21"/>
      <c r="F14" s="39" t="s">
        <v>22</v>
      </c>
      <c r="G14" s="88">
        <v>0.5</v>
      </c>
      <c r="H14" s="89"/>
      <c r="I14" s="77"/>
    </row>
    <row r="15" spans="1:13" s="87" customFormat="1" ht="19.5" thickBot="1" x14ac:dyDescent="0.35">
      <c r="A15" s="94" t="s">
        <v>45</v>
      </c>
      <c r="B15" s="95"/>
      <c r="C15" s="96"/>
      <c r="D15" s="97"/>
      <c r="E15" s="21"/>
      <c r="F15" s="49"/>
      <c r="G15" s="98"/>
      <c r="H15" s="69"/>
      <c r="I15" s="77"/>
    </row>
    <row r="16" spans="1:13" s="87" customFormat="1" ht="18.75" x14ac:dyDescent="0.3">
      <c r="A16" s="94" t="s">
        <v>17</v>
      </c>
      <c r="B16" s="95"/>
      <c r="C16" s="96" t="s">
        <v>55</v>
      </c>
      <c r="D16" s="97"/>
      <c r="E16" s="21"/>
      <c r="F16" s="21"/>
      <c r="G16" s="21"/>
      <c r="H16" s="21"/>
      <c r="I16" s="77"/>
    </row>
    <row r="17" spans="1:9" s="87" customFormat="1" ht="18.75" x14ac:dyDescent="0.3">
      <c r="A17" s="94" t="s">
        <v>19</v>
      </c>
      <c r="B17" s="95"/>
      <c r="C17" s="96"/>
      <c r="D17" s="97"/>
      <c r="E17" s="21"/>
      <c r="F17" s="21"/>
      <c r="G17" s="21"/>
      <c r="H17" s="21"/>
      <c r="I17" s="77"/>
    </row>
    <row r="18" spans="1:9" s="87" customFormat="1" ht="18.75" x14ac:dyDescent="0.3">
      <c r="A18" s="94" t="s">
        <v>21</v>
      </c>
      <c r="B18" s="95"/>
      <c r="C18" s="96">
        <v>1</v>
      </c>
      <c r="D18" s="97"/>
      <c r="E18" s="21"/>
      <c r="F18" s="21"/>
      <c r="G18" s="21"/>
      <c r="H18" s="21"/>
      <c r="I18" s="77"/>
    </row>
    <row r="19" spans="1:9" s="87" customFormat="1" ht="18.75" x14ac:dyDescent="0.3">
      <c r="A19" s="94" t="s">
        <v>23</v>
      </c>
      <c r="B19" s="95"/>
      <c r="C19" s="96">
        <v>115</v>
      </c>
      <c r="D19" s="97"/>
      <c r="E19" s="21"/>
      <c r="F19" s="21"/>
      <c r="G19" s="21"/>
      <c r="H19" s="21"/>
      <c r="I19" s="77"/>
    </row>
    <row r="20" spans="1:9" s="87" customFormat="1" ht="18.75" x14ac:dyDescent="0.3">
      <c r="A20" s="94" t="s">
        <v>25</v>
      </c>
      <c r="B20" s="95"/>
      <c r="C20" s="96"/>
      <c r="D20" s="97"/>
      <c r="E20" s="21"/>
      <c r="F20" s="21"/>
      <c r="G20" s="21"/>
      <c r="H20" s="21"/>
      <c r="I20" s="77"/>
    </row>
    <row r="21" spans="1:9" s="87" customFormat="1" ht="19.5" thickBot="1" x14ac:dyDescent="0.35">
      <c r="A21" s="99" t="s">
        <v>46</v>
      </c>
      <c r="B21" s="100"/>
      <c r="C21" s="101"/>
      <c r="D21" s="102"/>
      <c r="E21" s="21"/>
      <c r="F21" s="21"/>
      <c r="G21" s="21"/>
      <c r="H21" s="21"/>
      <c r="I21" s="77"/>
    </row>
    <row r="22" spans="1:9" s="87" customFormat="1" ht="18.75" x14ac:dyDescent="0.3">
      <c r="A22" s="21"/>
      <c r="B22" s="21"/>
      <c r="C22" s="21"/>
      <c r="D22" s="21"/>
      <c r="E22" s="21"/>
      <c r="F22" s="21"/>
      <c r="G22" s="21"/>
      <c r="H22" s="21"/>
      <c r="I22" s="77"/>
    </row>
    <row r="23" spans="1:9" s="87" customFormat="1" ht="19.5" thickBot="1" x14ac:dyDescent="0.35">
      <c r="A23" s="21"/>
      <c r="B23" s="21"/>
      <c r="C23" s="21"/>
      <c r="D23" s="21"/>
      <c r="E23" s="21"/>
      <c r="F23" s="21"/>
      <c r="G23" s="21"/>
      <c r="H23" s="21"/>
      <c r="I23" s="77"/>
    </row>
    <row r="24" spans="1:9" s="87" customFormat="1" ht="32.25" thickBot="1" x14ac:dyDescent="0.35">
      <c r="A24" s="54" t="s">
        <v>26</v>
      </c>
      <c r="B24" s="55" t="s">
        <v>27</v>
      </c>
      <c r="C24" s="55" t="s">
        <v>28</v>
      </c>
      <c r="D24" s="55" t="s">
        <v>29</v>
      </c>
      <c r="E24" s="55" t="s">
        <v>47</v>
      </c>
      <c r="F24" s="55" t="s">
        <v>48</v>
      </c>
      <c r="G24" s="55" t="s">
        <v>49</v>
      </c>
      <c r="H24" s="56" t="s">
        <v>50</v>
      </c>
    </row>
    <row r="25" spans="1:9" s="87" customFormat="1" ht="16.5" x14ac:dyDescent="0.3">
      <c r="A25" s="103" t="s">
        <v>56</v>
      </c>
      <c r="B25" s="104">
        <v>108</v>
      </c>
      <c r="C25" s="104" t="s">
        <v>61</v>
      </c>
      <c r="D25" s="61" t="s">
        <v>62</v>
      </c>
      <c r="E25" s="64">
        <v>125</v>
      </c>
      <c r="F25" s="105"/>
      <c r="G25" s="61"/>
      <c r="H25" s="106">
        <f t="shared" ref="H25:H33" si="0">G25/E25</f>
        <v>0</v>
      </c>
    </row>
    <row r="26" spans="1:9" s="87" customFormat="1" ht="16.5" x14ac:dyDescent="0.3">
      <c r="A26" s="103" t="s">
        <v>57</v>
      </c>
      <c r="B26" s="60">
        <v>102</v>
      </c>
      <c r="C26" s="60" t="s">
        <v>61</v>
      </c>
      <c r="D26" s="61" t="s">
        <v>62</v>
      </c>
      <c r="E26" s="61">
        <v>125</v>
      </c>
      <c r="F26" s="64"/>
      <c r="G26" s="61"/>
      <c r="H26" s="106">
        <f t="shared" si="0"/>
        <v>0</v>
      </c>
    </row>
    <row r="27" spans="1:9" s="87" customFormat="1" ht="16.5" x14ac:dyDescent="0.3">
      <c r="A27" s="103" t="s">
        <v>58</v>
      </c>
      <c r="B27" s="60">
        <v>102</v>
      </c>
      <c r="C27" s="60" t="s">
        <v>61</v>
      </c>
      <c r="D27" s="61" t="s">
        <v>62</v>
      </c>
      <c r="E27" s="61">
        <v>300</v>
      </c>
      <c r="F27" s="61"/>
      <c r="G27" s="61"/>
      <c r="H27" s="106">
        <f t="shared" si="0"/>
        <v>0</v>
      </c>
    </row>
    <row r="28" spans="1:9" s="87" customFormat="1" ht="16.5" x14ac:dyDescent="0.3">
      <c r="A28" s="103" t="s">
        <v>59</v>
      </c>
      <c r="B28" s="60">
        <v>107</v>
      </c>
      <c r="C28" s="60" t="s">
        <v>61</v>
      </c>
      <c r="D28" s="61" t="s">
        <v>62</v>
      </c>
      <c r="E28" s="61">
        <v>125</v>
      </c>
      <c r="F28" s="61"/>
      <c r="G28" s="61"/>
      <c r="H28" s="106">
        <f t="shared" si="0"/>
        <v>0</v>
      </c>
    </row>
    <row r="29" spans="1:9" s="87" customFormat="1" ht="16.5" x14ac:dyDescent="0.3">
      <c r="A29" s="103" t="s">
        <v>60</v>
      </c>
      <c r="B29" s="60">
        <v>108</v>
      </c>
      <c r="C29" s="60" t="s">
        <v>61</v>
      </c>
      <c r="D29" s="61" t="s">
        <v>62</v>
      </c>
      <c r="E29" s="61">
        <v>75</v>
      </c>
      <c r="F29" s="61"/>
      <c r="G29" s="61"/>
      <c r="H29" s="106">
        <f t="shared" si="0"/>
        <v>0</v>
      </c>
    </row>
    <row r="30" spans="1:9" s="87" customFormat="1" ht="16.5" x14ac:dyDescent="0.3">
      <c r="A30" s="107"/>
      <c r="B30" s="60"/>
      <c r="C30" s="60"/>
      <c r="D30" s="61"/>
      <c r="E30" s="116">
        <f>SUM(E25:E29)</f>
        <v>750</v>
      </c>
      <c r="F30" s="61"/>
      <c r="G30" s="116">
        <f>SUM(G25:G29)</f>
        <v>0</v>
      </c>
      <c r="H30" s="117">
        <f t="shared" si="0"/>
        <v>0</v>
      </c>
    </row>
    <row r="31" spans="1:9" s="87" customFormat="1" ht="16.5" x14ac:dyDescent="0.3">
      <c r="A31" s="103"/>
      <c r="B31" s="60"/>
      <c r="C31" s="60"/>
      <c r="D31" s="61"/>
      <c r="E31" s="61"/>
      <c r="F31" s="61"/>
      <c r="G31" s="61"/>
      <c r="H31" s="106"/>
    </row>
    <row r="32" spans="1:9" s="87" customFormat="1" ht="16.5" x14ac:dyDescent="0.3">
      <c r="A32" s="107"/>
      <c r="B32" s="60"/>
      <c r="C32" s="60"/>
      <c r="D32" s="61"/>
      <c r="E32" s="61"/>
      <c r="F32" s="61"/>
      <c r="G32" s="61"/>
      <c r="H32" s="106"/>
    </row>
    <row r="33" spans="1:8" s="113" customFormat="1" ht="17.25" thickBot="1" x14ac:dyDescent="0.35">
      <c r="A33" s="108"/>
      <c r="B33" s="109"/>
      <c r="C33" s="110"/>
      <c r="D33" s="111"/>
      <c r="E33" s="111"/>
      <c r="F33" s="111"/>
      <c r="G33" s="111"/>
      <c r="H33" s="112"/>
    </row>
    <row r="34" spans="1:8" ht="15.75" x14ac:dyDescent="0.25">
      <c r="A34" s="114"/>
      <c r="B34" s="114"/>
      <c r="C34" s="115"/>
      <c r="D34" s="115"/>
      <c r="E34" s="115"/>
      <c r="F34" s="115"/>
      <c r="G34" s="115"/>
      <c r="H34" s="115"/>
    </row>
    <row r="35" spans="1:8" x14ac:dyDescent="0.25">
      <c r="A35" s="70"/>
      <c r="B35" s="70"/>
    </row>
    <row r="36" spans="1:8" x14ac:dyDescent="0.25">
      <c r="A36" s="70"/>
      <c r="B36" s="70"/>
    </row>
    <row r="37" spans="1:8" x14ac:dyDescent="0.25">
      <c r="A37" s="71"/>
      <c r="B37" s="71"/>
    </row>
    <row r="38" spans="1:8" x14ac:dyDescent="0.25">
      <c r="A38" s="70"/>
      <c r="B38" s="70"/>
    </row>
    <row r="39" spans="1:8" x14ac:dyDescent="0.25">
      <c r="A39" s="70"/>
      <c r="B39" s="70"/>
    </row>
    <row r="40" spans="1:8" x14ac:dyDescent="0.25">
      <c r="A40" s="71"/>
      <c r="B40" s="71"/>
    </row>
    <row r="41" spans="1:8" x14ac:dyDescent="0.25">
      <c r="A41" s="71"/>
      <c r="B41" s="71"/>
    </row>
    <row r="42" spans="1:8" x14ac:dyDescent="0.25">
      <c r="A42" s="71"/>
      <c r="B42" s="71"/>
    </row>
    <row r="43" spans="1:8" x14ac:dyDescent="0.25">
      <c r="A43" s="71"/>
      <c r="B43" s="71"/>
    </row>
    <row r="44" spans="1:8" x14ac:dyDescent="0.25">
      <c r="A44" s="71"/>
      <c r="B44" s="71"/>
    </row>
    <row r="45" spans="1:8" x14ac:dyDescent="0.25">
      <c r="A45" s="71"/>
      <c r="B45" s="71"/>
    </row>
    <row r="46" spans="1:8" x14ac:dyDescent="0.25">
      <c r="A46" s="72"/>
      <c r="B46" s="72"/>
    </row>
    <row r="47" spans="1:8" x14ac:dyDescent="0.25">
      <c r="A47" s="70"/>
      <c r="B47" s="70"/>
    </row>
    <row r="48" spans="1:8" x14ac:dyDescent="0.25">
      <c r="A48" s="70"/>
      <c r="B48" s="70"/>
    </row>
    <row r="49" spans="1:2" x14ac:dyDescent="0.25">
      <c r="A49" s="70"/>
      <c r="B49" s="70"/>
    </row>
    <row r="50" spans="1:2" x14ac:dyDescent="0.25">
      <c r="A50" s="70"/>
      <c r="B50" s="70"/>
    </row>
    <row r="51" spans="1:2" x14ac:dyDescent="0.25">
      <c r="A51" s="70"/>
      <c r="B51" s="70"/>
    </row>
    <row r="52" spans="1:2" x14ac:dyDescent="0.25">
      <c r="A52" s="70"/>
      <c r="B52" s="70"/>
    </row>
    <row r="53" spans="1:2" x14ac:dyDescent="0.25">
      <c r="A53" s="70"/>
      <c r="B53" s="70"/>
    </row>
    <row r="54" spans="1:2" x14ac:dyDescent="0.25">
      <c r="A54" s="71"/>
      <c r="B54" s="71"/>
    </row>
    <row r="55" spans="1:2" x14ac:dyDescent="0.25">
      <c r="A55" s="71"/>
      <c r="B55" s="71"/>
    </row>
    <row r="56" spans="1:2" x14ac:dyDescent="0.25">
      <c r="A56" s="71"/>
      <c r="B56" s="71"/>
    </row>
    <row r="57" spans="1:2" x14ac:dyDescent="0.25">
      <c r="A57" s="71"/>
      <c r="B57" s="71"/>
    </row>
    <row r="58" spans="1:2" x14ac:dyDescent="0.25">
      <c r="A58" s="71"/>
      <c r="B58" s="71"/>
    </row>
    <row r="59" spans="1:2" x14ac:dyDescent="0.25">
      <c r="A59" s="71"/>
      <c r="B59" s="71"/>
    </row>
    <row r="60" spans="1:2" x14ac:dyDescent="0.25">
      <c r="A60" s="73"/>
      <c r="B60" s="73"/>
    </row>
    <row r="61" spans="1:2" x14ac:dyDescent="0.25">
      <c r="A61" s="73"/>
      <c r="B61" s="73"/>
    </row>
    <row r="77" spans="1:2" x14ac:dyDescent="0.25">
      <c r="A77" s="74"/>
      <c r="B77" s="74"/>
    </row>
    <row r="78" spans="1:2" x14ac:dyDescent="0.25">
      <c r="A78" s="73"/>
      <c r="B78" s="73"/>
    </row>
    <row r="79" spans="1:2" x14ac:dyDescent="0.25">
      <c r="A79" s="70"/>
      <c r="B79" s="70"/>
    </row>
    <row r="80" spans="1:2" x14ac:dyDescent="0.25">
      <c r="A80" s="71" t="s">
        <v>51</v>
      </c>
      <c r="B80" s="71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1:B11"/>
    <mergeCell ref="C11:D11"/>
    <mergeCell ref="A13:D13"/>
    <mergeCell ref="A14:B14"/>
    <mergeCell ref="C14:D14"/>
    <mergeCell ref="A15:B15"/>
    <mergeCell ref="C15:D15"/>
    <mergeCell ref="A8:B8"/>
    <mergeCell ref="C8:D8"/>
    <mergeCell ref="A9:B9"/>
    <mergeCell ref="C9:D9"/>
    <mergeCell ref="A10:B10"/>
    <mergeCell ref="C10:D10"/>
    <mergeCell ref="A1:H1"/>
    <mergeCell ref="A2:H2"/>
    <mergeCell ref="A3:H3"/>
    <mergeCell ref="A5:C5"/>
    <mergeCell ref="D5:H5"/>
    <mergeCell ref="A7:D7"/>
    <mergeCell ref="F7:H7"/>
  </mergeCells>
  <phoneticPr fontId="27" type="noConversion"/>
  <printOptions horizontalCentered="1"/>
  <pageMargins left="0.7" right="0.7" top="1" bottom="0.5" header="0" footer="0"/>
  <pageSetup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1EDC3F-6599-41D2-BDCF-98BD68CAE855}"/>
</file>

<file path=customXml/itemProps2.xml><?xml version="1.0" encoding="utf-8"?>
<ds:datastoreItem xmlns:ds="http://schemas.openxmlformats.org/officeDocument/2006/customXml" ds:itemID="{EF046586-DF7A-4482-8376-69E1A473F1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AHU-1</vt:lpstr>
      <vt:lpstr>AHU-2</vt:lpstr>
      <vt:lpstr>AHU-3</vt:lpstr>
      <vt:lpstr>AHU-4</vt:lpstr>
      <vt:lpstr>EF-1</vt:lpstr>
      <vt:lpstr>'AHU-1'!Print_Area</vt:lpstr>
      <vt:lpstr>'AHU-2'!Print_Area</vt:lpstr>
      <vt:lpstr>'AHU-3'!Print_Area</vt:lpstr>
      <vt:lpstr>'AHU-4'!Print_Area</vt:lpstr>
      <vt:lpstr>'EF-1'!Print_Area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NTAB</dc:creator>
  <cp:lastModifiedBy>NTAB</cp:lastModifiedBy>
  <dcterms:created xsi:type="dcterms:W3CDTF">2023-03-02T17:49:29Z</dcterms:created>
  <dcterms:modified xsi:type="dcterms:W3CDTF">2023-03-02T19:03:46Z</dcterms:modified>
</cp:coreProperties>
</file>