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71\"/>
    </mc:Choice>
  </mc:AlternateContent>
  <xr:revisionPtr revIDLastSave="0" documentId="13_ncr:1_{5C14008B-03AE-42B7-AB31-6ECDA06B5B9C}" xr6:coauthVersionLast="47" xr6:coauthVersionMax="47" xr10:uidLastSave="{00000000-0000-0000-0000-000000000000}"/>
  <bookViews>
    <workbookView xWindow="2100" yWindow="1312" windowWidth="18863" windowHeight="10553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<sst xmlns="http://schemas.openxmlformats.org/spreadsheetml/2006/main" count="64" uniqueCount="46">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</sst>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2" zoomScaleNormal="55" zoomScaleSheetLayoutView="100" workbookViewId="0">
      <selection activeCell="H33" sqref="H33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26</v>
      </c>
      <c r="B6" s="73" t="s">
        <v>40</v>
      </c>
      <c r="C6" s="23">
        <v>4400</v>
      </c>
      <c r="D6" s="24"/>
      <c r="E6" s="23">
        <f t="shared" ref="E6:F7" si="0">C6-G6</f>
        <v>3250</v>
      </c>
      <c r="F6" s="24">
        <f t="shared" si="0"/>
        <v>0</v>
      </c>
      <c r="G6" s="25">
        <v>1150</v>
      </c>
      <c r="H6" s="26"/>
      <c r="I6" s="27">
        <f>G6/C6</f>
        <v>0.26136363636363635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27</v>
      </c>
      <c r="B7" s="74" t="s">
        <v>41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4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/>
      <c r="Q9" s="64"/>
      <c r="R9" s="69"/>
    </row>
    <row r="10" spans="1:21" ht="20.100000000000001" customHeight="1" thickBot="1" x14ac:dyDescent="0.4">
      <c r="A10" s="166" t="s">
        <v>29</v>
      </c>
      <c r="B10" s="167"/>
      <c r="C10" s="77">
        <f>SUM(C6:C9)</f>
        <v>8800</v>
      </c>
      <c r="D10" s="78">
        <f>SUM(D6:D9)</f>
        <v>0</v>
      </c>
      <c r="E10" s="77">
        <f>SUM(E6:E9)</f>
        <v>6650</v>
      </c>
      <c r="F10" s="78">
        <f>SUM(F6:F9)</f>
        <v>0</v>
      </c>
      <c r="G10" s="79">
        <f>SUM(G6:G9)</f>
        <v>2150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12">
        <f>SUM(M6:M9)</f>
        <v>1900</v>
      </c>
      <c r="N10" s="83">
        <f>SUM(N6:N9)</f>
        <v>0</v>
      </c>
      <c r="O10" s="84">
        <f>SUM(O6:O9)</f>
        <v>150</v>
      </c>
      <c r="P10" s="85">
        <f>SUM(P6:P9)</f>
        <v>0</v>
      </c>
      <c r="Q10" s="52"/>
      <c r="R10" s="69"/>
    </row>
    <row r="11" spans="1:21" ht="20.100000000000001" customHeight="1" thickBot="1" x14ac:dyDescent="0.4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45">
      <c r="A12" s="107" t="s">
        <v>30</v>
      </c>
      <c r="B12" s="94"/>
      <c r="C12" s="94"/>
      <c r="D12" s="94"/>
      <c r="F12" s="152" t="s">
        <v>12</v>
      </c>
      <c r="G12" s="153"/>
      <c r="H12" s="126" t="s">
        <v>33</v>
      </c>
      <c r="I12" s="127"/>
      <c r="J12" s="128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44" t="s">
        <v>29</v>
      </c>
      <c r="B13" s="145"/>
      <c r="C13" s="97" t="s">
        <v>7</v>
      </c>
      <c r="D13" s="98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9">
        <f>IF(R12=TRUE, 1, 0)</f>
        <v>1</v>
      </c>
    </row>
    <row r="14" spans="1:21" ht="18.75" customHeight="1" x14ac:dyDescent="0.4">
      <c r="A14" s="146" t="s">
        <v>32</v>
      </c>
      <c r="B14" s="147"/>
      <c r="C14" s="99">
        <f>G10+K10</f>
        <v>2150</v>
      </c>
      <c r="D14" s="100">
        <f>H10+L10</f>
        <v>0</v>
      </c>
      <c r="F14" s="173" t="s">
        <v>13</v>
      </c>
      <c r="G14" s="174"/>
      <c r="H14" s="135"/>
      <c r="I14" s="136"/>
      <c r="J14" s="137"/>
      <c r="L14" s="124"/>
      <c r="M14" s="124"/>
      <c r="N14" s="124"/>
      <c r="O14" s="124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48" t="s">
        <v>31</v>
      </c>
      <c r="B15" s="149"/>
      <c r="C15" s="103">
        <f>M10+O10</f>
        <v>2050</v>
      </c>
      <c r="D15" s="104">
        <f>N10+P10</f>
        <v>0</v>
      </c>
      <c r="F15" s="175" t="s">
        <v>14</v>
      </c>
      <c r="G15" s="176"/>
      <c r="H15" s="138"/>
      <c r="I15" s="139"/>
      <c r="J15" s="140"/>
      <c r="L15" s="125" t="s">
        <v>36</v>
      </c>
      <c r="M15" s="125"/>
      <c r="N15" s="125"/>
      <c r="O15" s="125"/>
      <c r="P15" s="110" t="e">
        <f>IF(R14=TRUE, 1, 0)</f>
        <v>#DIV/0!</v>
      </c>
    </row>
    <row r="16" spans="1:21" ht="18.75" customHeight="1" thickBot="1" x14ac:dyDescent="0.45">
      <c r="A16" s="150" t="s">
        <v>18</v>
      </c>
      <c r="B16" s="151"/>
      <c r="C16" s="101">
        <f>C14-C15</f>
        <v>100</v>
      </c>
      <c r="D16" s="102">
        <f>D14-D15</f>
        <v>0</v>
      </c>
      <c r="F16" s="113" t="s">
        <v>15</v>
      </c>
      <c r="G16" s="114"/>
      <c r="H16" s="141"/>
      <c r="I16" s="142"/>
      <c r="J16" s="143"/>
      <c r="L16" s="124"/>
      <c r="M16" s="124"/>
      <c r="N16" s="124"/>
      <c r="O16" s="124"/>
      <c r="P16" s="111"/>
      <c r="R16" s="1" t="e">
        <f>AND(H17&gt;=-0.02, H17&lt;=0.02)</f>
        <v>#DIV/0!</v>
      </c>
    </row>
    <row r="17" spans="1:17" ht="16.5" customHeight="1" thickBot="1" x14ac:dyDescent="0.4">
      <c r="F17" s="189" t="s">
        <v>16</v>
      </c>
      <c r="G17" s="190"/>
      <c r="H17" s="132" t="e">
        <f>AVERAGE(H14:J16)</f>
        <v>#DIV/0!</v>
      </c>
      <c r="I17" s="133"/>
      <c r="J17" s="134"/>
      <c r="L17" s="121" t="s">
        <v>37</v>
      </c>
      <c r="M17" s="121"/>
      <c r="N17" s="121"/>
      <c r="O17" s="121"/>
      <c r="P17" s="105" t="e">
        <f>IF(R16=TRUE, 1, 0)</f>
        <v>#DIV/0!</v>
      </c>
    </row>
    <row r="18" spans="1:17" ht="13.7" customHeight="1" x14ac:dyDescent="0.3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1"/>
      <c r="M18" s="121"/>
      <c r="N18" s="121"/>
      <c r="O18" s="121"/>
      <c r="P18" s="108"/>
    </row>
    <row r="19" spans="1:17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70"/>
    </row>
    <row r="22" spans="1:17" ht="20.100000000000001" customHeight="1" x14ac:dyDescent="0.35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70"/>
    </row>
    <row r="23" spans="1:17" ht="20.100000000000001" customHeight="1" thickBot="1" x14ac:dyDescent="0.4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86" t="s">
        <v>19</v>
      </c>
      <c r="B26" s="187"/>
      <c r="C26" s="187"/>
      <c r="D26" s="187"/>
      <c r="E26" s="187"/>
      <c r="F26" s="18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4">
      <c r="A27" s="5" t="s">
        <v>6</v>
      </c>
      <c r="B27" s="197" t="s">
        <v>24</v>
      </c>
      <c r="C27" s="198"/>
      <c r="D27" s="115" t="s">
        <v>23</v>
      </c>
      <c r="E27" s="116"/>
      <c r="F27" s="116"/>
      <c r="G27" s="117"/>
      <c r="H27" s="115" t="s">
        <v>20</v>
      </c>
      <c r="I27" s="117"/>
      <c r="J27" s="116" t="s">
        <v>21</v>
      </c>
      <c r="K27" s="116"/>
      <c r="L27" s="172" t="s">
        <v>3</v>
      </c>
      <c r="M27" s="172"/>
      <c r="N27" s="168" t="s">
        <v>4</v>
      </c>
      <c r="O27" s="169"/>
      <c r="P27" s="62" t="s">
        <v>22</v>
      </c>
    </row>
    <row r="28" spans="1:17" ht="18.75" customHeight="1" x14ac:dyDescent="0.35">
      <c r="A28" s="63" t="s">
        <v>25</v>
      </c>
      <c r="B28" s="195" t="s">
        <v>44</v>
      </c>
      <c r="C28" s="196"/>
      <c r="D28" s="118" t="s">
        <v>45</v>
      </c>
      <c r="E28" s="119"/>
      <c r="F28" s="119"/>
      <c r="G28" s="120"/>
      <c r="H28" s="118"/>
      <c r="I28" s="120"/>
      <c r="J28" s="193"/>
      <c r="K28" s="194"/>
      <c r="L28" s="191"/>
      <c r="M28" s="192"/>
      <c r="N28" s="170">
        <v>1900</v>
      </c>
      <c r="O28" s="171"/>
      <c r="P28" s="61">
        <f t="shared" ref="P28" si="2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2023-05-18T21:10:25Z</dcterms:modified>
</cp:coreProperties>
</file>