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668 GRAND ISLAND, NE/2 PROJECT DOCUMENTS/"/>
    </mc:Choice>
  </mc:AlternateContent>
  <xr:revisionPtr revIDLastSave="0" documentId="8_{93D7A443-E8FA-44C1-AFB1-FAD68A9A194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<sst xmlns="http://schemas.openxmlformats.org/spreadsheetml/2006/main" count="83" uniqueCount="52">
  <si>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</si>
  <si>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</si>
  <si>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</si>
  <si>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</si>
  <si>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</si>
  <si>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</si>
  <si>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</si>
  <si>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</si>
  <si>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</si>
  <si>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</si>
  <si>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</si>
  <si>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</si>
  <si>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</si>
  <si>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</si>
  <si>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</si>
  <si>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</si>
  <si>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</si>
  <si>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</si>
  <si>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</si>
  <si>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</si>
  <si>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</si>
  <si>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</si>
  <si>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</si>
  <si>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</si>
  <si>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</si>
  <si>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</si>
  <si>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</si>
  <si>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</si>
  <si>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</si>
  <si>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</si>
  <si>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</si>
  <si>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</si>
  <si>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</si>
  <si>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</si>
  <si>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</si>
  <si>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</si>
  <si>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</si>
  <si>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</si>
  <si>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</si>
  <si>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</si>
  <si>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</si>
  <si>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</si>
  <si>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</si>
  <si>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KITCHEN</t>
  </si>
  <si>
    <t>SERVING</t>
  </si>
  <si>
    <t xml:space="preserve">DINING  </t>
  </si>
  <si>
    <t xml:space="preserve">TEAM MEMBER </t>
  </si>
  <si>
    <t>AC-1T</t>
  </si>
  <si>
    <t>AC-2T</t>
  </si>
  <si>
    <t>AC-3T</t>
  </si>
  <si>
    <t>AC-4T</t>
  </si>
  <si>
    <t xml:space="preserve">HD1/ HD1R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</si>
</sst>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X16" sqref="X16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47</v>
      </c>
      <c r="B6" s="112" t="s">
        <v>43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48</v>
      </c>
      <c r="B7" s="113" t="s">
        <v>44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49</v>
      </c>
      <c r="B8" s="113" t="s">
        <v>45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" customHeight="1" x14ac:dyDescent="0.25">
      <c r="A9" s="72" t="s">
        <v>50</v>
      </c>
      <c r="B9" s="70" t="s">
        <v>46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" customHeight="1" x14ac:dyDescent="0.25">
      <c r="A10" s="72" t="s">
        <v>10</v>
      </c>
      <c r="B10" s="70" t="s">
        <v>51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41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375</v>
      </c>
      <c r="P12" s="111"/>
      <c r="Q12" s="61"/>
      <c r="R12" s="66"/>
    </row>
    <row r="13" spans="1:21" ht="20.149999999999999" customHeight="1" thickBot="1" x14ac:dyDescent="0.3">
      <c r="A13" s="116" t="s">
        <v>28</v>
      </c>
      <c r="B13" s="117"/>
      <c r="C13" s="73">
        <f>SUM(C6:C12)</f>
        <v>19500</v>
      </c>
      <c r="D13" s="74">
        <f>SUM(D6:D12)</f>
        <v>0</v>
      </c>
      <c r="E13" s="73">
        <f>SUM(E6:E12)</f>
        <v>14960</v>
      </c>
      <c r="F13" s="74">
        <f>SUM(F6:F12)</f>
        <v>0</v>
      </c>
      <c r="G13" s="75">
        <f>SUM(G6:G12)</f>
        <v>4540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3315</v>
      </c>
      <c r="N13" s="79">
        <f>SUM(N6:N12)</f>
        <v>0</v>
      </c>
      <c r="O13" s="80">
        <f>SUM(O6:O12)</f>
        <v>375</v>
      </c>
      <c r="P13" s="81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35">
      <c r="A17" s="203" t="s">
        <v>31</v>
      </c>
      <c r="B17" s="204"/>
      <c r="C17" s="87">
        <f>G13+K13</f>
        <v>4540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5" t="s">
        <v>30</v>
      </c>
      <c r="B18" s="206"/>
      <c r="C18" s="91">
        <f>M13+O13</f>
        <v>3690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4">
      <c r="A19" s="207" t="s">
        <v>18</v>
      </c>
      <c r="B19" s="208"/>
      <c r="C19" s="89">
        <f>C17-C18</f>
        <v>850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6"/>
        <v>-701</v>
      </c>
    </row>
    <row r="34" spans="1:16" ht="19.149999999999999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2025-06-25T12:38:33Z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