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110 GREER, SC/"/>
    </mc:Choice>
  </mc:AlternateContent>
  <xr:revisionPtr revIDLastSave="202" documentId="8_{D050AF3F-85FA-4C32-8210-9B14A58D8A4F}" xr6:coauthVersionLast="47" xr6:coauthVersionMax="47" xr10:uidLastSave="{932856F8-68DB-4AD4-B628-ED1DF146678B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<sst xmlns="http://schemas.openxmlformats.org/spreadsheetml/2006/main" count="60" uniqueCount="38">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</sst>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H12" sqref="H12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900</v>
      </c>
      <c r="E6" s="16"/>
      <c r="F6" s="91">
        <v>450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900</v>
      </c>
      <c r="E7" s="20"/>
      <c r="F7" s="93">
        <v>450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24</v>
      </c>
      <c r="D8" s="19">
        <v>900</v>
      </c>
      <c r="E8" s="20"/>
      <c r="F8" s="93">
        <v>450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36</v>
      </c>
      <c r="C9" s="38" t="s">
        <v>37</v>
      </c>
      <c r="D9" s="19">
        <v>100</v>
      </c>
      <c r="E9" s="20"/>
      <c r="F9" s="93">
        <v>100</v>
      </c>
      <c r="G9" s="94"/>
      <c r="H9" s="23"/>
      <c r="I9" s="24"/>
      <c r="J9" s="23"/>
      <c r="K9" s="24"/>
    </row>
    <row r="10" spans="2:14" ht="20.100000000000001" customHeight="1" x14ac:dyDescent="0.2">
      <c r="B10" s="40" t="s">
        <v>8</v>
      </c>
      <c r="C10" s="38" t="s">
        <v>25</v>
      </c>
      <c r="D10" s="21"/>
      <c r="E10" s="22"/>
      <c r="F10" s="25"/>
      <c r="G10" s="22"/>
      <c r="H10" s="26">
        <v>425</v>
      </c>
      <c r="I10" s="27"/>
      <c r="J10" s="26">
        <v>425</v>
      </c>
      <c r="K10" s="27"/>
    </row>
    <row r="11" spans="2:14" ht="20.100000000000001" customHeight="1" x14ac:dyDescent="0.2">
      <c r="B11" s="40" t="s">
        <v>9</v>
      </c>
      <c r="C11" s="38" t="s">
        <v>26</v>
      </c>
      <c r="D11" s="21"/>
      <c r="E11" s="22"/>
      <c r="F11" s="25"/>
      <c r="G11" s="22"/>
      <c r="H11" s="26">
        <v>650</v>
      </c>
      <c r="I11" s="27"/>
      <c r="J11" s="26">
        <v>650</v>
      </c>
      <c r="K11" s="27"/>
    </row>
    <row r="12" spans="2:14" ht="20.100000000000001" customHeight="1" x14ac:dyDescent="0.2">
      <c r="B12" s="40" t="s">
        <v>10</v>
      </c>
      <c r="C12" s="38" t="s">
        <v>27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25">
      <c r="B13" s="139" t="s">
        <v>11</v>
      </c>
      <c r="C13" s="140"/>
      <c r="D13" s="41">
        <f>SUM(D6:D12)</f>
        <v>2800</v>
      </c>
      <c r="E13" s="42">
        <f>SUM(E6:E12)</f>
        <v>0</v>
      </c>
      <c r="F13" s="96">
        <f>SUM(F6:F9)</f>
        <v>1450</v>
      </c>
      <c r="G13" s="97">
        <f>SUM(G6:G9)</f>
        <v>0</v>
      </c>
      <c r="H13" s="64">
        <f>SUM(H6:H12)</f>
        <v>2425</v>
      </c>
      <c r="I13" s="43">
        <f>SUM(I6:I12)</f>
        <v>0</v>
      </c>
      <c r="J13" s="64">
        <f>SUM(J6:J12)</f>
        <v>1075</v>
      </c>
      <c r="K13" s="95">
        <f>SUM(K6:K12)</f>
        <v>0</v>
      </c>
      <c r="L13" s="33"/>
      <c r="M13" s="33"/>
      <c r="N13" s="34"/>
    </row>
    <row r="14" spans="2:14" ht="20.100000000000001" customHeight="1" x14ac:dyDescent="0.2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25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">
      <c r="B16" s="129" t="s">
        <v>34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4"/>
    </row>
    <row r="17" spans="2:23" ht="20.100000000000001" customHeight="1" thickBot="1" x14ac:dyDescent="0.25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25">
      <c r="B18" s="56" t="s">
        <v>33</v>
      </c>
      <c r="C18" s="44"/>
      <c r="D18" s="44"/>
      <c r="E18" s="44"/>
      <c r="H18" s="131" t="s">
        <v>12</v>
      </c>
      <c r="I18" s="132"/>
      <c r="J18" s="109" t="s">
        <v>13</v>
      </c>
      <c r="K18" s="110"/>
    </row>
    <row r="19" spans="2:23" ht="18.75" customHeight="1" thickBot="1" x14ac:dyDescent="0.25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">
      <c r="B20" s="123" t="s">
        <v>14</v>
      </c>
      <c r="C20" s="124"/>
      <c r="D20" s="49">
        <f>D13</f>
        <v>2800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25">
      <c r="B21" s="125" t="s">
        <v>16</v>
      </c>
      <c r="C21" s="126"/>
      <c r="D21" s="53">
        <f>H13</f>
        <v>2425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">
      <c r="B22" s="127" t="s">
        <v>18</v>
      </c>
      <c r="C22" s="128"/>
      <c r="D22" s="51">
        <f>D20-D21</f>
        <v>375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25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25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25">
      <c r="B26" s="130" t="s">
        <v>35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21" customHeight="1" thickBot="1" x14ac:dyDescent="0.25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25">
      <c r="B28" s="56" t="s">
        <v>32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25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20.45" customHeight="1" x14ac:dyDescent="0.2">
      <c r="B30" s="123" t="s">
        <v>14</v>
      </c>
      <c r="C30" s="124"/>
      <c r="D30" s="98">
        <f>F13</f>
        <v>1450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25">
      <c r="B31" s="125" t="s">
        <v>16</v>
      </c>
      <c r="C31" s="126"/>
      <c r="D31" s="53">
        <f>J13</f>
        <v>1075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7" customHeight="1" thickBot="1" x14ac:dyDescent="0.3">
      <c r="B32" s="127" t="s">
        <v>18</v>
      </c>
      <c r="C32" s="128"/>
      <c r="D32" s="51">
        <f>D30-D31</f>
        <v>375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7" customHeight="1" thickBot="1" x14ac:dyDescent="0.25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25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BE4E814-6548-4BDE-84FB-F7C0BA177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2026-03-13T18:44:13Z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