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AB TECH\Desktop\5 Guys Revive - Jax Hodges Blvd\"/>
    </mc:Choice>
  </mc:AlternateContent>
  <xr:revisionPtr revIDLastSave="0" documentId="13_ncr:1_{78346468-C476-49A2-8034-E1EAAB7AFCAD}" xr6:coauthVersionLast="47" xr6:coauthVersionMax="47" xr10:uidLastSave="{00000000-0000-0000-0000-000000000000}"/>
  <bookViews>
    <workbookView xWindow="-108" yWindow="-108" windowWidth="23256" windowHeight="12576" xr2:uid="{16941B1A-CBDC-4151-B511-E413703E91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22" i="1"/>
  <c r="D3" i="1"/>
  <c r="E9" i="1"/>
  <c r="C16" i="1"/>
  <c r="C3" i="1"/>
  <c r="E3" i="1" s="1"/>
  <c r="G3" i="1" s="1"/>
  <c r="E16" i="1" l="1"/>
  <c r="G16" i="1" s="1"/>
  <c r="I3" i="1" l="1"/>
  <c r="K3" i="1" s="1"/>
</calcChain>
</file>

<file path=xl/sharedStrings.xml><?xml version="1.0" encoding="utf-8"?>
<sst xmlns="http://schemas.openxmlformats.org/spreadsheetml/2006/main" count="35" uniqueCount="18">
  <si>
    <t>Hood 1</t>
  </si>
  <si>
    <t>Filter</t>
  </si>
  <si>
    <t>Actual FPM</t>
  </si>
  <si>
    <t>Average FPM</t>
  </si>
  <si>
    <t>Total AK Area</t>
  </si>
  <si>
    <t>Actual CFM</t>
  </si>
  <si>
    <t>Design CFM</t>
  </si>
  <si>
    <t>Percent Design</t>
  </si>
  <si>
    <t>KEF 1</t>
  </si>
  <si>
    <t>Hood 2</t>
  </si>
  <si>
    <t>Filter Qty</t>
  </si>
  <si>
    <t>Filter Size</t>
  </si>
  <si>
    <t>16x16</t>
  </si>
  <si>
    <t>Filter AK</t>
  </si>
  <si>
    <t>Total AK</t>
  </si>
  <si>
    <t>Unknown</t>
  </si>
  <si>
    <t>Left</t>
  </si>
  <si>
    <t>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</si>
</sst>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FA843-ED71-4C11-A226-9070B4BA4A1B}">
  <dimension ref="A1:K22"/>
  <sheetViews>
    <sheetView tabSelected="1" workbookViewId="0">
      <selection activeCell="B26" sqref="B26"/>
    </sheetView>
  </sheetViews>
  <sheetFormatPr defaultRowHeight="14.4" x14ac:dyDescent="0.3"/>
  <cols>
    <col min="1" max="1" width="6.88671875" bestFit="1" customWidth="1"/>
    <col min="2" max="2" width="10.109375" style="1" bestFit="1" customWidth="1"/>
    <col min="3" max="3" width="11.5546875" bestFit="1" customWidth="1"/>
    <col min="4" max="4" width="12" style="1" bestFit="1" customWidth="1"/>
    <col min="5" max="5" width="10.21875" bestFit="1" customWidth="1"/>
    <col min="6" max="6" width="10.44140625" style="1" bestFit="1" customWidth="1"/>
    <col min="7" max="7" width="13.109375" bestFit="1" customWidth="1"/>
    <col min="9" max="9" width="10.21875" bestFit="1" customWidth="1"/>
    <col min="10" max="10" width="10.44140625" bestFit="1" customWidth="1"/>
    <col min="11" max="11" width="13.109375" bestFit="1" customWidth="1"/>
  </cols>
  <sheetData>
    <row r="1" spans="1:11" x14ac:dyDescent="0.3">
      <c r="A1" t="s">
        <v>0</v>
      </c>
      <c r="B1" s="1" t="s">
        <v>16</v>
      </c>
      <c r="I1" t="s">
        <v>8</v>
      </c>
    </row>
    <row r="2" spans="1:11" x14ac:dyDescent="0.3">
      <c r="A2" t="s">
        <v>1</v>
      </c>
      <c r="B2" s="1" t="s">
        <v>2</v>
      </c>
      <c r="C2" t="s">
        <v>3</v>
      </c>
      <c r="D2" s="1" t="s">
        <v>4</v>
      </c>
      <c r="E2" t="s">
        <v>5</v>
      </c>
      <c r="F2" s="1" t="s">
        <v>6</v>
      </c>
      <c r="G2" t="s">
        <v>7</v>
      </c>
      <c r="I2" t="s">
        <v>5</v>
      </c>
      <c r="J2" t="s">
        <v>6</v>
      </c>
      <c r="K2" t="s">
        <v>7</v>
      </c>
    </row>
    <row r="3" spans="1:11" x14ac:dyDescent="0.3">
      <c r="A3">
        <v>1</v>
      </c>
      <c r="B3" s="1">
        <v>102</v>
      </c>
      <c r="C3">
        <f>AVERAGE(B3:B12)</f>
        <v>144.33333333333334</v>
      </c>
      <c r="D3" s="1">
        <f>E9</f>
        <v>9.7200000000000006</v>
      </c>
      <c r="E3">
        <f>D3*C3</f>
        <v>1402.92</v>
      </c>
      <c r="F3" s="1" t="s">
        <v>15</v>
      </c>
      <c r="G3" t="e">
        <f>E3/F3</f>
        <v>#VALUE!</v>
      </c>
      <c r="I3">
        <f>E3+E16+E26</f>
        <v>2877.12</v>
      </c>
      <c r="J3" s="1" t="s">
        <v>15</v>
      </c>
      <c r="K3" t="e">
        <f>I3/J3</f>
        <v>#VALUE!</v>
      </c>
    </row>
    <row r="4" spans="1:11" x14ac:dyDescent="0.3">
      <c r="A4">
        <v>2</v>
      </c>
      <c r="B4" s="1">
        <v>117</v>
      </c>
    </row>
    <row r="5" spans="1:11" x14ac:dyDescent="0.3">
      <c r="A5">
        <v>3</v>
      </c>
      <c r="B5" s="1">
        <v>149</v>
      </c>
    </row>
    <row r="6" spans="1:11" x14ac:dyDescent="0.3">
      <c r="A6">
        <v>4</v>
      </c>
      <c r="B6" s="1">
        <v>200</v>
      </c>
      <c r="D6" s="1" t="s">
        <v>10</v>
      </c>
      <c r="E6">
        <v>6</v>
      </c>
    </row>
    <row r="7" spans="1:11" x14ac:dyDescent="0.3">
      <c r="A7">
        <v>5</v>
      </c>
      <c r="B7" s="1">
        <v>156</v>
      </c>
      <c r="D7" s="1" t="s">
        <v>11</v>
      </c>
      <c r="E7" t="s">
        <v>12</v>
      </c>
    </row>
    <row r="8" spans="1:11" x14ac:dyDescent="0.3">
      <c r="A8">
        <v>6</v>
      </c>
      <c r="B8" s="1">
        <v>142</v>
      </c>
      <c r="D8" s="1" t="s">
        <v>13</v>
      </c>
      <c r="E8">
        <v>1.62</v>
      </c>
    </row>
    <row r="9" spans="1:11" x14ac:dyDescent="0.3">
      <c r="D9" s="1" t="s">
        <v>14</v>
      </c>
      <c r="E9">
        <f>E8*E6</f>
        <v>9.7200000000000006</v>
      </c>
    </row>
    <row r="10" spans="1:11" hidden="1" x14ac:dyDescent="0.3"/>
    <row r="11" spans="1:11" hidden="1" x14ac:dyDescent="0.3"/>
    <row r="12" spans="1:11" hidden="1" x14ac:dyDescent="0.3"/>
    <row r="14" spans="1:11" x14ac:dyDescent="0.3">
      <c r="A14" t="s">
        <v>9</v>
      </c>
      <c r="B14" s="1" t="s">
        <v>17</v>
      </c>
    </row>
    <row r="15" spans="1:11" x14ac:dyDescent="0.3">
      <c r="A15" t="s">
        <v>1</v>
      </c>
      <c r="B15" s="1" t="s">
        <v>2</v>
      </c>
      <c r="C15" t="s">
        <v>3</v>
      </c>
      <c r="D15" s="1" t="s">
        <v>4</v>
      </c>
      <c r="E15" t="s">
        <v>5</v>
      </c>
      <c r="F15" s="1" t="s">
        <v>6</v>
      </c>
      <c r="G15" t="s">
        <v>7</v>
      </c>
    </row>
    <row r="16" spans="1:11" x14ac:dyDescent="0.3">
      <c r="A16">
        <v>1</v>
      </c>
      <c r="B16" s="1">
        <v>137</v>
      </c>
      <c r="C16">
        <f>AVERAGE(B16:B22)</f>
        <v>151.66666666666666</v>
      </c>
      <c r="D16" s="1">
        <f>E22</f>
        <v>9.7200000000000006</v>
      </c>
      <c r="E16">
        <f>D16*C16</f>
        <v>1474.2</v>
      </c>
      <c r="F16" s="1" t="s">
        <v>15</v>
      </c>
      <c r="G16" t="e">
        <f>E16/F16</f>
        <v>#VALUE!</v>
      </c>
    </row>
    <row r="17" spans="1:5" x14ac:dyDescent="0.3">
      <c r="A17">
        <v>2</v>
      </c>
      <c r="B17" s="1">
        <v>164</v>
      </c>
    </row>
    <row r="18" spans="1:5" x14ac:dyDescent="0.3">
      <c r="A18">
        <v>3</v>
      </c>
      <c r="B18" s="1">
        <v>189</v>
      </c>
    </row>
    <row r="19" spans="1:5" x14ac:dyDescent="0.3">
      <c r="A19">
        <v>4</v>
      </c>
      <c r="B19" s="1">
        <v>156</v>
      </c>
      <c r="D19" s="1" t="s">
        <v>10</v>
      </c>
      <c r="E19">
        <v>6</v>
      </c>
    </row>
    <row r="20" spans="1:5" x14ac:dyDescent="0.3">
      <c r="A20">
        <v>5</v>
      </c>
      <c r="B20" s="1">
        <v>135</v>
      </c>
      <c r="D20" s="1" t="s">
        <v>11</v>
      </c>
      <c r="E20" t="s">
        <v>12</v>
      </c>
    </row>
    <row r="21" spans="1:5" x14ac:dyDescent="0.3">
      <c r="A21">
        <v>6</v>
      </c>
      <c r="B21" s="1">
        <v>129</v>
      </c>
      <c r="D21" s="1" t="s">
        <v>13</v>
      </c>
      <c r="E21">
        <v>1.62</v>
      </c>
    </row>
    <row r="22" spans="1:5" x14ac:dyDescent="0.3">
      <c r="D22" s="1" t="s">
        <v>14</v>
      </c>
      <c r="E22">
        <f>E21*E19</f>
        <v>9.7200000000000006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 TECH</dc:creator>
  <cp:lastModifiedBy>NTAB TECH</cp:lastModifiedBy>
  <dcterms:created xsi:type="dcterms:W3CDTF">2022-08-22T18:43:28Z</dcterms:created>
  <dcterms:modified xsi:type="dcterms:W3CDTF">2023-02-20T13:30:28Z</dcterms:modified>
</cp:coreProperties>
</file>