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82 GASTONIA, NC/2 DRAWINGS/"/>
    </mc:Choice>
  </mc:AlternateContent>
  <xr:revisionPtr revIDLastSave="12" documentId="8_{4A9C86BE-5F75-415A-93A1-4030D6513750}" xr6:coauthVersionLast="47" xr6:coauthVersionMax="47" xr10:uidLastSave="{FBF8DAD2-7614-4674-B1CB-F059C92E28EA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<sst xmlns="http://schemas.openxmlformats.org/spreadsheetml/2006/main" count="71" uniqueCount="44">
  <si>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</si>
  <si>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</si>
  <si>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</si>
  <si>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</si>
  <si>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</si>
  <si>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</si>
  <si>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</si>
  <si>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</si>
  <si>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</si>
  <si>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</si>
  <si>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</si>
  <si>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</si>
  <si>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</si>
  <si>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</si>
  <si>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</si>
  <si>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</si>
  <si>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</si>
  <si>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</si>
  <si>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</si>
  <si>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</si>
  <si>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</si>
  <si>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</si>
  <si>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</si>
  <si>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</si>
  <si>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</si>
  <si>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</si>
  <si>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</si>
  <si>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</si>
  <si>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</si>
  <si>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</si>
  <si>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</si>
  <si>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</si>
  <si>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</si>
  <si>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</si>
  <si>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</si>
  <si>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</si>
  <si>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</si>
  <si>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</si>
  <si>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</si>
  <si>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</si>
  <si>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</si>
  <si>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</si>
  <si>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KITCHEN 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</si>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</sst>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254046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L7" sqref="L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40</v>
      </c>
      <c r="C6" s="23">
        <v>3650</v>
      </c>
      <c r="D6" s="24"/>
      <c r="E6" s="23">
        <f t="shared" ref="E6:F7" si="0">C6-G6</f>
        <v>1540</v>
      </c>
      <c r="F6" s="24">
        <f t="shared" si="0"/>
        <v>0</v>
      </c>
      <c r="G6" s="25">
        <v>2110</v>
      </c>
      <c r="H6" s="26"/>
      <c r="I6" s="27">
        <f>G6/C6</f>
        <v>0.57808219178082187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41</v>
      </c>
      <c r="C7" s="35">
        <v>2240</v>
      </c>
      <c r="D7" s="36"/>
      <c r="E7" s="35">
        <f t="shared" si="0"/>
        <v>500</v>
      </c>
      <c r="F7" s="36">
        <f t="shared" si="0"/>
        <v>0</v>
      </c>
      <c r="G7" s="37">
        <v>1740</v>
      </c>
      <c r="H7" s="38"/>
      <c r="I7" s="39">
        <f t="shared" ref="I7:J7" si="1">G7/C7</f>
        <v>0.7767857142857143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43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25">
      <c r="A11" s="189" t="s">
        <v>16</v>
      </c>
      <c r="B11" s="190"/>
      <c r="C11" s="78">
        <f t="shared" ref="C11:H11" si="2">SUM(C6:C10)</f>
        <v>5890</v>
      </c>
      <c r="D11" s="79">
        <f t="shared" si="2"/>
        <v>0</v>
      </c>
      <c r="E11" s="78">
        <f t="shared" si="2"/>
        <v>2040</v>
      </c>
      <c r="F11" s="79">
        <f t="shared" si="2"/>
        <v>0</v>
      </c>
      <c r="G11" s="80">
        <f t="shared" si="2"/>
        <v>3850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22</v>
      </c>
      <c r="B15" s="152"/>
      <c r="C15" s="100">
        <f>G11+K11</f>
        <v>3850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53" t="s">
        <v>24</v>
      </c>
      <c r="B16" s="154"/>
      <c r="C16" s="104">
        <f>M11+O11</f>
        <v>3510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">
      <c r="A17" s="155" t="s">
        <v>27</v>
      </c>
      <c r="B17" s="156"/>
      <c r="C17" s="102">
        <f>C15-C16</f>
        <v>340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25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25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25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149999999999999" customHeight="1" thickBot="1" x14ac:dyDescent="0.25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25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25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25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25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25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9C998-C972-494D-926C-1AD3EF731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2025-02-18T16:36:37Z</cp:lastPrinted>
  <dcterms:created xsi:type="dcterms:W3CDTF">2015-11-16T19:09:52Z</dcterms:created>
  <dcterms:modified xsi:type="dcterms:W3CDTF">2025-03-11T18:45:46Z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