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\Desktop\"/>
    </mc:Choice>
  </mc:AlternateContent>
  <xr:revisionPtr revIDLastSave="0" documentId="8_{1687FC45-9602-47EE-B05E-D9EF81B53F05}" xr6:coauthVersionLast="47" xr6:coauthVersionMax="47" xr10:uidLastSave="{00000000-0000-0000-0000-000000000000}"/>
  <bookViews>
    <workbookView xWindow="-108" yWindow="-108" windowWidth="23256" windowHeight="12576" xr2:uid="{C5BF7F5D-85DA-4748-A39B-1D6E14D2DB42}"/>
  </bookViews>
  <sheets>
    <sheet name="RTU-1" sheetId="1" r:id="rId1"/>
    <sheet name="RTU-1 SGRD" sheetId="2" r:id="rId2"/>
    <sheet name="EF-1" sheetId="3" r:id="rId3"/>
    <sheet name="EF-2" sheetId="5" r:id="rId4"/>
    <sheet name="MAU-1" sheetId="4" r:id="rId5"/>
  </sheets>
  <definedNames>
    <definedName name="_xlnm.Print_Area" localSheetId="2">'EF-1'!$A$1:$H$26</definedName>
    <definedName name="_xlnm.Print_Area" localSheetId="3">'EF-2'!$A$1:$H$31</definedName>
    <definedName name="_xlnm.Print_Area" localSheetId="1">'RTU-1 SGRD'!$A$1:$I$25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H23" i="2" s="1"/>
  <c r="E23" i="2"/>
  <c r="H9" i="2"/>
  <c r="H10" i="2"/>
  <c r="H11" i="2"/>
  <c r="H12" i="2"/>
  <c r="H13" i="2"/>
  <c r="H14" i="2"/>
  <c r="H22" i="2"/>
  <c r="H21" i="2"/>
  <c r="H20" i="2"/>
  <c r="H19" i="2"/>
  <c r="H18" i="2"/>
  <c r="H17" i="2"/>
  <c r="H16" i="2"/>
  <c r="H15" i="2"/>
  <c r="H8" i="2"/>
</calcChain>
</file>

<file path=xl/sharedStrings.xml><?xml version="1.0" encoding="utf-8"?>
<sst xmlns="http://schemas.openxmlformats.org/spreadsheetml/2006/main" count="206" uniqueCount="129">
  <si>
    <t>National TAB</t>
  </si>
  <si>
    <t>Unit Data</t>
  </si>
  <si>
    <t>Test Data</t>
  </si>
  <si>
    <t>Manufacturer</t>
  </si>
  <si>
    <t xml:space="preserve"> </t>
  </si>
  <si>
    <t>Design</t>
  </si>
  <si>
    <t>Actual</t>
  </si>
  <si>
    <t>Model Num</t>
  </si>
  <si>
    <t>SF CFM</t>
  </si>
  <si>
    <t>Serial Num</t>
  </si>
  <si>
    <t>SF RPM</t>
  </si>
  <si>
    <t>Configuration</t>
  </si>
  <si>
    <t>RA CFM</t>
  </si>
  <si>
    <t xml:space="preserve">Num OA Filters </t>
  </si>
  <si>
    <t>OA CFM</t>
  </si>
  <si>
    <t xml:space="preserve">OA Filter Size </t>
  </si>
  <si>
    <t>RL VOLTAGE</t>
  </si>
  <si>
    <t xml:space="preserve">Num Final Filter </t>
  </si>
  <si>
    <t>RL AMPERAGE</t>
  </si>
  <si>
    <t xml:space="preserve">Final Filter Size </t>
  </si>
  <si>
    <t>OA Damper Position</t>
  </si>
  <si>
    <t xml:space="preserve">Motor Data </t>
  </si>
  <si>
    <t>Performance Data</t>
  </si>
  <si>
    <t>Motor MFG</t>
  </si>
  <si>
    <t>Frame</t>
  </si>
  <si>
    <t>Fan Suction SP</t>
  </si>
  <si>
    <t>Horsepower</t>
  </si>
  <si>
    <t>Fan Discharge SP</t>
  </si>
  <si>
    <t>Motor RPM</t>
  </si>
  <si>
    <t>Fan Total SP</t>
  </si>
  <si>
    <t>Phase</t>
  </si>
  <si>
    <t>DX Coil PD *</t>
  </si>
  <si>
    <t>Rated Voltage</t>
  </si>
  <si>
    <t>Pre Filter PD</t>
  </si>
  <si>
    <t>*combined</t>
  </si>
  <si>
    <t>Rated Amperage</t>
  </si>
  <si>
    <t>Total ESP</t>
  </si>
  <si>
    <t>Service Factor</t>
  </si>
  <si>
    <t xml:space="preserve">Drive Data </t>
  </si>
  <si>
    <t>Motor Sheave Size / Bore</t>
  </si>
  <si>
    <t>Fan Sheave Size / Bore</t>
  </si>
  <si>
    <t>Belt CL Distance</t>
  </si>
  <si>
    <t>No. Belts / Size</t>
  </si>
  <si>
    <t>Asset</t>
  </si>
  <si>
    <t>Area Served</t>
  </si>
  <si>
    <t>Type</t>
  </si>
  <si>
    <t>Size</t>
  </si>
  <si>
    <t>DESIGN
CFM</t>
  </si>
  <si>
    <t>Prelim
CFM</t>
  </si>
  <si>
    <t>FINAL
CFM</t>
  </si>
  <si>
    <t>% to
design</t>
  </si>
  <si>
    <t>MFG</t>
  </si>
  <si>
    <t>CFM</t>
  </si>
  <si>
    <t>RL Voltage</t>
  </si>
  <si>
    <t>RL Amperage</t>
  </si>
  <si>
    <t>Motor Data</t>
  </si>
  <si>
    <t>Suction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</si>
  <si>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</si>
  <si>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</si>
  <si>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</si>
  <si>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</si>
  <si>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</si>
  <si>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</si>
  <si>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</si>
  <si>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r>
      <rPr>
        <sz val="9"/>
        <rFont val="Arial"/>
        <family val="2"/>
      </rPr>
      <t>-</t>
    </r>
  </si>
  <si>
    <t>Voltage (rated)</t>
  </si>
  <si>
    <t>Amperage (rated)</t>
  </si>
  <si>
    <t>Brake Horse Power</t>
  </si>
  <si>
    <t>Address: 9015 Fields Ertel  Cincinnati, OH</t>
  </si>
  <si>
    <t>Project: Enterprise Rent-A-Car</t>
  </si>
  <si>
    <t>CEILING</t>
  </si>
  <si>
    <t>Asset: MAU-1</t>
  </si>
  <si>
    <t>Area: 107</t>
  </si>
  <si>
    <t>Asset: EF-2</t>
  </si>
  <si>
    <t>Asset: EF-1</t>
  </si>
  <si>
    <t>Area: 101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</si>
  <si>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</si>
  <si>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</si>
  <si>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</si>
  <si>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</si>
  <si>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</si>
  <si>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</si>
  <si>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</si>
  <si>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</si>
  <si>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</si>
  <si>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</si>
  <si>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</si>
  <si>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</si>
  <si>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</si>
  <si>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</si>
  <si>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</si>
  <si>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RENTAL CTR</t>
  </si>
  <si>
    <t>HALL</t>
  </si>
  <si>
    <t>SR</t>
  </si>
  <si>
    <t>28X4</t>
  </si>
  <si>
    <t>CD-8</t>
  </si>
  <si>
    <t>CD-10</t>
  </si>
  <si>
    <t>CD-6</t>
  </si>
  <si>
    <t>8X4</t>
  </si>
  <si>
    <t>Asset: SUPPLY</t>
  </si>
  <si>
    <t>Asset:  RTU-1 (EXISTING)</t>
  </si>
  <si>
    <t>CAPTIVEAIRE</t>
  </si>
  <si>
    <t>R76</t>
  </si>
  <si>
    <t>VERTICAL</t>
  </si>
  <si>
    <t>S&amp;P USA</t>
  </si>
  <si>
    <t>PC110XP</t>
  </si>
  <si>
    <t>CRE DNBLAST</t>
  </si>
  <si>
    <t>SDBDe8</t>
  </si>
  <si>
    <t>NT COMFORT PRODUCTS</t>
  </si>
  <si>
    <t>RGS090HECA0</t>
  </si>
  <si>
    <t>P171740039</t>
  </si>
  <si>
    <t>NA</t>
  </si>
  <si>
    <t>MARATHON</t>
  </si>
  <si>
    <t>56HY</t>
  </si>
  <si>
    <t>4.0875 / 0.75"</t>
  </si>
  <si>
    <t>8.25 / 1"</t>
  </si>
  <si>
    <t>17.25"</t>
  </si>
  <si>
    <t>1 / AX51</t>
  </si>
  <si>
    <t>0.76"</t>
  </si>
  <si>
    <t xml:space="preserve">       0.34"</t>
  </si>
  <si>
    <t xml:space="preserve">       0.37"</t>
  </si>
  <si>
    <t>1.1"</t>
  </si>
  <si>
    <t>1.49"</t>
  </si>
  <si>
    <t>20" X 20' X 2"</t>
  </si>
  <si>
    <t>INTERTEK</t>
  </si>
  <si>
    <t>Design CFM</t>
  </si>
  <si>
    <t>Actual CFM</t>
  </si>
  <si>
    <t>4x10</t>
  </si>
  <si>
    <t>963173-1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</si>
</sst>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i/>
      <sz val="8.5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8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11" fillId="0" borderId="5" xfId="3" applyFont="1" applyBorder="1" applyAlignment="1">
      <alignment vertical="center"/>
    </xf>
    <xf numFmtId="0" fontId="13" fillId="0" borderId="6" xfId="2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9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0" fontId="13" fillId="0" borderId="1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1" fillId="0" borderId="17" xfId="3" applyFont="1" applyBorder="1" applyAlignment="1">
      <alignment vertical="center"/>
    </xf>
    <xf numFmtId="0" fontId="13" fillId="0" borderId="18" xfId="2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1" fillId="0" borderId="20" xfId="3" applyFont="1" applyBorder="1" applyAlignment="1">
      <alignment vertical="center"/>
    </xf>
    <xf numFmtId="0" fontId="11" fillId="0" borderId="5" xfId="3" applyFont="1" applyBorder="1" applyAlignment="1">
      <alignment horizontal="left" vertical="center"/>
    </xf>
    <xf numFmtId="2" fontId="13" fillId="0" borderId="18" xfId="2" applyNumberFormat="1" applyFont="1" applyBorder="1" applyAlignment="1">
      <alignment horizontal="center" vertical="center" wrapText="1"/>
    </xf>
    <xf numFmtId="0" fontId="11" fillId="0" borderId="17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22" xfId="0" applyFont="1" applyBorder="1"/>
    <xf numFmtId="0" fontId="11" fillId="0" borderId="20" xfId="0" applyFont="1" applyBorder="1"/>
    <xf numFmtId="0" fontId="11" fillId="0" borderId="5" xfId="0" applyFont="1" applyBorder="1"/>
    <xf numFmtId="0" fontId="11" fillId="0" borderId="17" xfId="0" applyFont="1" applyBorder="1"/>
    <xf numFmtId="0" fontId="11" fillId="0" borderId="0" xfId="2" applyFont="1" applyAlignment="1">
      <alignment horizontal="left" vertical="top"/>
    </xf>
    <xf numFmtId="0" fontId="12" fillId="0" borderId="0" xfId="2" applyFont="1"/>
    <xf numFmtId="0" fontId="13" fillId="0" borderId="0" xfId="2" applyFont="1" applyAlignment="1">
      <alignment horizontal="left" vertical="top"/>
    </xf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27" xfId="2" applyFont="1" applyBorder="1" applyAlignment="1">
      <alignment horizontal="center" vertical="center" wrapText="1"/>
    </xf>
    <xf numFmtId="49" fontId="13" fillId="0" borderId="5" xfId="2" applyNumberFormat="1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 wrapText="1"/>
    </xf>
    <xf numFmtId="1" fontId="13" fillId="0" borderId="6" xfId="2" applyNumberFormat="1" applyFont="1" applyBorder="1" applyAlignment="1">
      <alignment horizontal="center" vertical="center"/>
    </xf>
    <xf numFmtId="2" fontId="13" fillId="0" borderId="7" xfId="1" applyNumberFormat="1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 wrapText="1"/>
    </xf>
    <xf numFmtId="1" fontId="13" fillId="0" borderId="10" xfId="2" applyNumberFormat="1" applyFont="1" applyBorder="1" applyAlignment="1">
      <alignment horizontal="center" vertical="center"/>
    </xf>
    <xf numFmtId="2" fontId="13" fillId="0" borderId="11" xfId="1" applyNumberFormat="1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/>
    </xf>
    <xf numFmtId="1" fontId="11" fillId="0" borderId="10" xfId="2" applyNumberFormat="1" applyFont="1" applyBorder="1" applyAlignment="1">
      <alignment horizontal="center" vertical="center"/>
    </xf>
    <xf numFmtId="2" fontId="11" fillId="0" borderId="11" xfId="1" applyNumberFormat="1" applyFont="1" applyBorder="1" applyAlignment="1">
      <alignment horizontal="center" vertical="center"/>
    </xf>
    <xf numFmtId="0" fontId="19" fillId="0" borderId="0" xfId="2" applyFont="1"/>
    <xf numFmtId="49" fontId="14" fillId="0" borderId="14" xfId="2" applyNumberFormat="1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/>
    </xf>
    <xf numFmtId="1" fontId="14" fillId="0" borderId="15" xfId="2" applyNumberFormat="1" applyFont="1" applyBorder="1" applyAlignment="1">
      <alignment horizontal="center" vertical="center"/>
    </xf>
    <xf numFmtId="0" fontId="20" fillId="0" borderId="15" xfId="2" applyFont="1" applyBorder="1"/>
    <xf numFmtId="2" fontId="20" fillId="0" borderId="16" xfId="2" applyNumberFormat="1" applyFont="1" applyBorder="1"/>
    <xf numFmtId="0" fontId="21" fillId="0" borderId="0" xfId="2" applyFont="1" applyAlignment="1">
      <alignment horizontal="right" vertical="top" wrapText="1" indent="4"/>
    </xf>
    <xf numFmtId="0" fontId="21" fillId="0" borderId="0" xfId="2" applyFont="1" applyAlignment="1">
      <alignment horizontal="right" vertical="top" wrapText="1" indent="2"/>
    </xf>
    <xf numFmtId="0" fontId="22" fillId="0" borderId="0" xfId="2" applyFont="1" applyAlignment="1">
      <alignment horizontal="right" vertical="top" wrapText="1" indent="1"/>
    </xf>
    <xf numFmtId="0" fontId="22" fillId="0" borderId="0" xfId="2" applyFont="1" applyAlignment="1">
      <alignment horizontal="left" vertical="top" wrapText="1" indent="2"/>
    </xf>
    <xf numFmtId="0" fontId="22" fillId="0" borderId="0" xfId="2" applyFont="1" applyAlignment="1">
      <alignment horizontal="center" vertical="top" wrapText="1"/>
    </xf>
    <xf numFmtId="0" fontId="23" fillId="0" borderId="0" xfId="2" applyFont="1" applyAlignment="1">
      <alignment horizontal="right" vertical="center" wrapText="1" indent="8"/>
    </xf>
    <xf numFmtId="0" fontId="24" fillId="0" borderId="0" xfId="2" applyFont="1" applyAlignment="1">
      <alignment horizontal="right" vertical="top" wrapText="1" indent="1"/>
    </xf>
    <xf numFmtId="1" fontId="24" fillId="0" borderId="0" xfId="2" applyNumberFormat="1" applyFont="1" applyAlignment="1">
      <alignment horizontal="right" vertical="top" wrapText="1" indent="1"/>
    </xf>
    <xf numFmtId="164" fontId="24" fillId="0" borderId="0" xfId="2" applyNumberFormat="1" applyFont="1" applyAlignment="1">
      <alignment horizontal="right" vertical="top" wrapText="1"/>
    </xf>
    <xf numFmtId="0" fontId="23" fillId="0" borderId="0" xfId="2" applyFont="1" applyAlignment="1">
      <alignment horizontal="right" vertical="top" wrapText="1" indent="8"/>
    </xf>
    <xf numFmtId="0" fontId="25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/>
    </xf>
    <xf numFmtId="0" fontId="27" fillId="0" borderId="0" xfId="2" applyFont="1"/>
    <xf numFmtId="0" fontId="11" fillId="0" borderId="38" xfId="2" applyFont="1" applyBorder="1" applyAlignment="1">
      <alignment horizontal="left" vertical="center"/>
    </xf>
    <xf numFmtId="0" fontId="11" fillId="0" borderId="2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0" fontId="28" fillId="0" borderId="0" xfId="2" applyFont="1"/>
    <xf numFmtId="0" fontId="11" fillId="0" borderId="2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3" fillId="0" borderId="19" xfId="2" applyFont="1" applyBorder="1" applyAlignment="1">
      <alignment horizontal="center" vertical="center" wrapText="1"/>
    </xf>
    <xf numFmtId="0" fontId="29" fillId="0" borderId="0" xfId="2" applyFont="1" applyAlignment="1">
      <alignment horizontal="left" vertical="top"/>
    </xf>
    <xf numFmtId="0" fontId="9" fillId="0" borderId="0" xfId="2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1" fillId="0" borderId="43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/>
    </xf>
    <xf numFmtId="0" fontId="18" fillId="0" borderId="8" xfId="3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0" xfId="0" applyFont="1"/>
    <xf numFmtId="0" fontId="13" fillId="0" borderId="21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1" fillId="0" borderId="3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37" xfId="2" applyFont="1" applyBorder="1" applyAlignment="1">
      <alignment horizontal="center" vertical="center" wrapText="1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 wrapText="1"/>
    </xf>
    <xf numFmtId="0" fontId="18" fillId="0" borderId="28" xfId="2" applyFont="1" applyBorder="1" applyAlignment="1">
      <alignment horizontal="center" vertical="center" wrapText="1"/>
    </xf>
    <xf numFmtId="0" fontId="18" fillId="0" borderId="29" xfId="2" applyFont="1" applyBorder="1" applyAlignment="1">
      <alignment horizontal="center" vertical="center" wrapText="1"/>
    </xf>
    <xf numFmtId="0" fontId="18" fillId="0" borderId="30" xfId="2" applyFont="1" applyBorder="1" applyAlignment="1">
      <alignment horizontal="center" vertical="center" wrapText="1"/>
    </xf>
    <xf numFmtId="0" fontId="18" fillId="0" borderId="31" xfId="2" applyFont="1" applyBorder="1" applyAlignment="1">
      <alignment horizontal="center" vertical="center" wrapText="1"/>
    </xf>
    <xf numFmtId="0" fontId="18" fillId="0" borderId="32" xfId="2" applyFont="1" applyBorder="1" applyAlignment="1">
      <alignment horizontal="center" vertical="center" wrapText="1"/>
    </xf>
    <xf numFmtId="0" fontId="18" fillId="0" borderId="33" xfId="2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3" fillId="0" borderId="46" xfId="3" applyFont="1" applyBorder="1" applyAlignment="1">
      <alignment horizontal="center" vertical="center"/>
    </xf>
    <xf numFmtId="0" fontId="13" fillId="0" borderId="26" xfId="3" applyFont="1" applyBorder="1" applyAlignment="1">
      <alignment horizontal="center" vertical="center"/>
    </xf>
    <xf numFmtId="0" fontId="13" fillId="0" borderId="44" xfId="3" applyFont="1" applyBorder="1" applyAlignment="1">
      <alignment horizontal="center" vertical="center"/>
    </xf>
    <xf numFmtId="0" fontId="13" fillId="0" borderId="24" xfId="3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3" fillId="0" borderId="48" xfId="3" applyFont="1" applyBorder="1" applyAlignment="1">
      <alignment horizontal="center" vertical="center"/>
    </xf>
    <xf numFmtId="0" fontId="13" fillId="0" borderId="49" xfId="3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 wrapText="1"/>
    </xf>
    <xf numFmtId="0" fontId="13" fillId="0" borderId="26" xfId="2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/>
    </xf>
    <xf numFmtId="0" fontId="11" fillId="0" borderId="27" xfId="0" applyFont="1" applyBorder="1" applyAlignment="1">
      <alignment vertical="center"/>
    </xf>
    <xf numFmtId="9" fontId="12" fillId="0" borderId="19" xfId="2" applyNumberFormat="1" applyFont="1" applyBorder="1" applyAlignment="1">
      <alignment horizontal="center" vertical="center" wrapText="1"/>
    </xf>
    <xf numFmtId="2" fontId="13" fillId="0" borderId="13" xfId="2" applyNumberFormat="1" applyFont="1" applyBorder="1" applyAlignment="1">
      <alignment horizontal="center" vertical="center" wrapText="1"/>
    </xf>
    <xf numFmtId="2" fontId="12" fillId="0" borderId="13" xfId="2" applyNumberFormat="1" applyFont="1" applyBorder="1" applyAlignment="1">
      <alignment horizontal="center" vertical="center" wrapText="1"/>
    </xf>
    <xf numFmtId="2" fontId="12" fillId="0" borderId="19" xfId="2" applyNumberFormat="1" applyFont="1" applyBorder="1" applyAlignment="1">
      <alignment horizontal="center" vertical="center" wrapText="1"/>
    </xf>
    <xf numFmtId="0" fontId="11" fillId="0" borderId="57" xfId="3" applyFont="1" applyBorder="1" applyAlignment="1">
      <alignment vertical="center"/>
    </xf>
    <xf numFmtId="0" fontId="13" fillId="0" borderId="58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/>
    </xf>
    <xf numFmtId="0" fontId="11" fillId="0" borderId="57" xfId="2" applyFont="1" applyBorder="1" applyAlignment="1">
      <alignment horizontal="left" vertical="center"/>
    </xf>
    <xf numFmtId="0" fontId="13" fillId="0" borderId="60" xfId="2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11" fillId="0" borderId="61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20783F62-089D-4F56-AAE6-82660B6FF3B5}"/>
    <cellStyle name="Normal 3" xfId="3" xr:uid="{951DB0F9-C532-426A-A68F-E249C4BA0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D00F39F-C47A-4E57-A518-0AA7B5FD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B0027A8D-B0D1-4D05-96FD-2E1EDE26D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B005AA-1C5E-4CDE-A7D1-50DCC89C6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29F83E-D090-4DB2-9339-B424DC48B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157914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E7A2A0-5AB1-4E5E-94F4-F04DD1508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D9E1E-274F-472F-95CC-A6855720A39E}">
  <sheetPr>
    <pageSetUpPr fitToPage="1"/>
  </sheetPr>
  <dimension ref="A1:M102"/>
  <sheetViews>
    <sheetView tabSelected="1" zoomScale="70" zoomScaleNormal="70" workbookViewId="0">
      <selection activeCell="F28" sqref="F28"/>
    </sheetView>
  </sheetViews>
  <sheetFormatPr defaultColWidth="9.109375" defaultRowHeight="14.4" x14ac:dyDescent="0.3"/>
  <cols>
    <col min="1" max="1" width="30.77734375" style="4" bestFit="1" customWidth="1"/>
    <col min="2" max="3" width="14.21875" style="4" customWidth="1"/>
    <col min="4" max="4" width="8.44140625" style="4" customWidth="1"/>
    <col min="5" max="5" width="29.5546875" style="4" bestFit="1" customWidth="1"/>
    <col min="6" max="6" width="13.6640625" style="4" customWidth="1"/>
    <col min="7" max="7" width="14" style="4" customWidth="1"/>
    <col min="8" max="16384" width="9.109375" style="4"/>
  </cols>
  <sheetData>
    <row r="1" spans="1:13" ht="53.25" customHeight="1" x14ac:dyDescent="0.55000000000000004">
      <c r="A1" s="123" t="s">
        <v>0</v>
      </c>
      <c r="B1" s="123"/>
      <c r="C1" s="123"/>
      <c r="D1" s="123"/>
      <c r="E1" s="123"/>
      <c r="F1" s="123"/>
      <c r="G1" s="123"/>
      <c r="H1" s="1"/>
      <c r="I1" s="2"/>
      <c r="J1" s="3"/>
      <c r="K1" s="3"/>
      <c r="L1" s="3"/>
      <c r="M1" s="3"/>
    </row>
    <row r="2" spans="1:13" ht="21" x14ac:dyDescent="0.3">
      <c r="A2" s="124" t="s">
        <v>69</v>
      </c>
      <c r="B2" s="124"/>
      <c r="C2" s="124"/>
      <c r="D2" s="124"/>
      <c r="E2" s="124"/>
      <c r="F2" s="124"/>
      <c r="G2" s="124"/>
      <c r="H2" s="5"/>
      <c r="I2" s="6"/>
      <c r="J2" s="7"/>
      <c r="K2" s="7"/>
      <c r="L2" s="7"/>
      <c r="M2" s="7"/>
    </row>
    <row r="3" spans="1:13" ht="21" x14ac:dyDescent="0.3">
      <c r="A3" s="125" t="s">
        <v>68</v>
      </c>
      <c r="B3" s="125"/>
      <c r="C3" s="125"/>
      <c r="D3" s="125"/>
      <c r="E3" s="125"/>
      <c r="F3" s="125"/>
      <c r="G3" s="125"/>
      <c r="H3" s="6"/>
      <c r="I3" s="5"/>
      <c r="J3" s="8"/>
      <c r="K3" s="8"/>
      <c r="L3" s="8"/>
      <c r="M3" s="8"/>
    </row>
    <row r="4" spans="1:13" ht="15" customHeight="1" x14ac:dyDescent="0.3">
      <c r="A4" s="126"/>
      <c r="B4" s="126"/>
      <c r="C4" s="126"/>
      <c r="D4" s="126"/>
      <c r="E4" s="126"/>
      <c r="F4" s="126"/>
      <c r="G4" s="126"/>
      <c r="H4" s="9"/>
      <c r="I4" s="9"/>
    </row>
    <row r="5" spans="1:13" ht="15" customHeight="1" x14ac:dyDescent="0.3">
      <c r="A5" s="10" t="s">
        <v>100</v>
      </c>
      <c r="B5" s="10"/>
      <c r="C5" s="10"/>
      <c r="D5" s="10"/>
      <c r="E5" s="10"/>
      <c r="F5" s="10"/>
      <c r="G5" s="10"/>
    </row>
    <row r="6" spans="1:13" ht="6.75" customHeight="1" thickBot="1" x14ac:dyDescent="0.35">
      <c r="A6" s="10"/>
      <c r="B6" s="10"/>
      <c r="C6" s="10"/>
      <c r="D6" s="10"/>
      <c r="E6" s="10"/>
      <c r="F6" s="10"/>
      <c r="G6" s="10"/>
    </row>
    <row r="7" spans="1:13" ht="20.100000000000001" customHeight="1" thickBot="1" x14ac:dyDescent="0.35">
      <c r="A7" s="109" t="s">
        <v>1</v>
      </c>
      <c r="B7" s="110"/>
      <c r="C7" s="111"/>
      <c r="D7" s="11"/>
      <c r="E7" s="109" t="s">
        <v>2</v>
      </c>
      <c r="F7" s="110"/>
      <c r="G7" s="120"/>
    </row>
    <row r="8" spans="1:13" ht="20.100000000000001" customHeight="1" thickBot="1" x14ac:dyDescent="0.35">
      <c r="A8" s="169" t="s">
        <v>3</v>
      </c>
      <c r="B8" s="170" t="s">
        <v>108</v>
      </c>
      <c r="C8" s="171"/>
      <c r="D8" s="11"/>
      <c r="E8" s="164" t="s">
        <v>4</v>
      </c>
      <c r="F8" s="79" t="s">
        <v>5</v>
      </c>
      <c r="G8" s="80" t="s">
        <v>6</v>
      </c>
    </row>
    <row r="9" spans="1:13" ht="20.100000000000001" customHeight="1" x14ac:dyDescent="0.3">
      <c r="A9" s="17" t="s">
        <v>7</v>
      </c>
      <c r="B9" s="116" t="s">
        <v>109</v>
      </c>
      <c r="C9" s="117"/>
      <c r="D9" s="11"/>
      <c r="E9" s="17" t="s">
        <v>8</v>
      </c>
      <c r="F9" s="19">
        <v>2400</v>
      </c>
      <c r="G9" s="20">
        <v>2469</v>
      </c>
    </row>
    <row r="10" spans="1:13" ht="20.100000000000001" customHeight="1" x14ac:dyDescent="0.3">
      <c r="A10" s="17" t="s">
        <v>9</v>
      </c>
      <c r="B10" s="116" t="s">
        <v>110</v>
      </c>
      <c r="C10" s="117"/>
      <c r="D10" s="11"/>
      <c r="E10" s="17" t="s">
        <v>10</v>
      </c>
      <c r="F10" s="19"/>
      <c r="G10" s="20">
        <v>762</v>
      </c>
    </row>
    <row r="11" spans="1:13" ht="20.100000000000001" customHeight="1" x14ac:dyDescent="0.3">
      <c r="A11" s="17" t="s">
        <v>11</v>
      </c>
      <c r="B11" s="116" t="s">
        <v>103</v>
      </c>
      <c r="C11" s="117"/>
      <c r="D11" s="11"/>
      <c r="E11" s="17" t="s">
        <v>12</v>
      </c>
      <c r="F11" s="19">
        <v>2160</v>
      </c>
      <c r="G11" s="21">
        <v>2240</v>
      </c>
    </row>
    <row r="12" spans="1:13" ht="20.100000000000001" customHeight="1" x14ac:dyDescent="0.3">
      <c r="A12" s="17" t="s">
        <v>13</v>
      </c>
      <c r="B12" s="116">
        <v>1</v>
      </c>
      <c r="C12" s="117"/>
      <c r="D12" s="11"/>
      <c r="E12" s="17" t="s">
        <v>14</v>
      </c>
      <c r="F12" s="19">
        <v>240</v>
      </c>
      <c r="G12" s="21">
        <v>229</v>
      </c>
    </row>
    <row r="13" spans="1:13" ht="20.100000000000001" customHeight="1" x14ac:dyDescent="0.3">
      <c r="A13" s="17" t="s">
        <v>15</v>
      </c>
      <c r="B13" s="116" t="s">
        <v>127</v>
      </c>
      <c r="C13" s="117"/>
      <c r="D13" s="11"/>
      <c r="E13" s="17" t="s">
        <v>16</v>
      </c>
      <c r="F13" s="19"/>
      <c r="G13" s="21">
        <v>212.2</v>
      </c>
    </row>
    <row r="14" spans="1:13" ht="20.100000000000001" customHeight="1" x14ac:dyDescent="0.3">
      <c r="A14" s="17" t="s">
        <v>17</v>
      </c>
      <c r="B14" s="116">
        <v>4</v>
      </c>
      <c r="C14" s="117"/>
      <c r="D14" s="11"/>
      <c r="E14" s="17" t="s">
        <v>18</v>
      </c>
      <c r="F14" s="19"/>
      <c r="G14" s="21">
        <v>5.68</v>
      </c>
    </row>
    <row r="15" spans="1:13" ht="20.100000000000001" customHeight="1" thickBot="1" x14ac:dyDescent="0.35">
      <c r="A15" s="30" t="s">
        <v>19</v>
      </c>
      <c r="B15" s="118" t="s">
        <v>123</v>
      </c>
      <c r="C15" s="119"/>
      <c r="D15" s="11"/>
      <c r="E15" s="22" t="s">
        <v>20</v>
      </c>
      <c r="F15" s="23"/>
      <c r="G15" s="165">
        <v>1</v>
      </c>
    </row>
    <row r="16" spans="1:13" ht="20.100000000000001" customHeight="1" thickBot="1" x14ac:dyDescent="0.35">
      <c r="D16" s="11"/>
      <c r="E16" s="24"/>
      <c r="F16" s="25"/>
      <c r="G16" s="26"/>
    </row>
    <row r="17" spans="1:7" ht="20.100000000000001" customHeight="1" thickBot="1" x14ac:dyDescent="0.35">
      <c r="A17" s="109" t="s">
        <v>21</v>
      </c>
      <c r="B17" s="110"/>
      <c r="C17" s="111"/>
      <c r="D17" s="11"/>
      <c r="E17" s="109" t="s">
        <v>22</v>
      </c>
      <c r="F17" s="110"/>
      <c r="G17" s="120"/>
    </row>
    <row r="18" spans="1:7" ht="20.100000000000001" customHeight="1" thickBot="1" x14ac:dyDescent="0.35">
      <c r="A18" s="17" t="s">
        <v>23</v>
      </c>
      <c r="B18" s="121" t="s">
        <v>112</v>
      </c>
      <c r="C18" s="122"/>
      <c r="D18" s="11"/>
      <c r="E18" s="14" t="s">
        <v>4</v>
      </c>
      <c r="F18" s="15" t="s">
        <v>5</v>
      </c>
      <c r="G18" s="16" t="s">
        <v>6</v>
      </c>
    </row>
    <row r="19" spans="1:7" ht="20.100000000000001" customHeight="1" x14ac:dyDescent="0.3">
      <c r="A19" s="17" t="s">
        <v>24</v>
      </c>
      <c r="B19" s="116" t="s">
        <v>113</v>
      </c>
      <c r="C19" s="117"/>
      <c r="D19" s="11"/>
      <c r="E19" s="12" t="s">
        <v>25</v>
      </c>
      <c r="F19" s="19"/>
      <c r="G19" s="166" t="s">
        <v>118</v>
      </c>
    </row>
    <row r="20" spans="1:7" ht="20.100000000000001" customHeight="1" x14ac:dyDescent="0.3">
      <c r="A20" s="17" t="s">
        <v>26</v>
      </c>
      <c r="B20" s="116" t="s">
        <v>111</v>
      </c>
      <c r="C20" s="117"/>
      <c r="D20" s="11"/>
      <c r="E20" s="12" t="s">
        <v>27</v>
      </c>
      <c r="F20" s="19"/>
      <c r="G20" s="167" t="s">
        <v>119</v>
      </c>
    </row>
    <row r="21" spans="1:7" ht="20.100000000000001" customHeight="1" x14ac:dyDescent="0.3">
      <c r="A21" s="17" t="s">
        <v>28</v>
      </c>
      <c r="B21" s="116">
        <v>1725</v>
      </c>
      <c r="C21" s="117"/>
      <c r="D21" s="11"/>
      <c r="E21" s="27" t="s">
        <v>29</v>
      </c>
      <c r="F21" s="19"/>
      <c r="G21" s="167" t="s">
        <v>121</v>
      </c>
    </row>
    <row r="22" spans="1:7" ht="20.100000000000001" customHeight="1" x14ac:dyDescent="0.3">
      <c r="A22" s="17" t="s">
        <v>30</v>
      </c>
      <c r="B22" s="116">
        <v>3</v>
      </c>
      <c r="C22" s="117"/>
      <c r="D22" s="11"/>
      <c r="E22" s="28" t="s">
        <v>31</v>
      </c>
      <c r="F22" s="19"/>
      <c r="G22" s="167" t="s">
        <v>120</v>
      </c>
    </row>
    <row r="23" spans="1:7" ht="20.100000000000001" customHeight="1" x14ac:dyDescent="0.3">
      <c r="A23" s="17" t="s">
        <v>32</v>
      </c>
      <c r="B23" s="116">
        <v>208</v>
      </c>
      <c r="C23" s="117"/>
      <c r="D23" s="11"/>
      <c r="E23" s="28" t="s">
        <v>33</v>
      </c>
      <c r="F23" s="19"/>
      <c r="G23" s="167" t="s">
        <v>34</v>
      </c>
    </row>
    <row r="24" spans="1:7" ht="20.100000000000001" customHeight="1" thickBot="1" x14ac:dyDescent="0.35">
      <c r="A24" s="17" t="s">
        <v>35</v>
      </c>
      <c r="B24" s="116">
        <v>8.4</v>
      </c>
      <c r="C24" s="117"/>
      <c r="D24" s="11"/>
      <c r="E24" s="22" t="s">
        <v>36</v>
      </c>
      <c r="F24" s="29"/>
      <c r="G24" s="168" t="s">
        <v>122</v>
      </c>
    </row>
    <row r="25" spans="1:7" ht="20.100000000000001" customHeight="1" thickBot="1" x14ac:dyDescent="0.35">
      <c r="A25" s="30" t="s">
        <v>37</v>
      </c>
      <c r="B25" s="106">
        <v>1</v>
      </c>
      <c r="C25" s="107"/>
      <c r="D25" s="11"/>
    </row>
    <row r="26" spans="1:7" ht="20.100000000000001" customHeight="1" thickBot="1" x14ac:dyDescent="0.35">
      <c r="A26" s="31" t="s">
        <v>4</v>
      </c>
      <c r="B26" s="108"/>
      <c r="C26" s="108"/>
      <c r="D26" s="11"/>
      <c r="E26" s="11"/>
      <c r="F26" s="25"/>
      <c r="G26" s="26"/>
    </row>
    <row r="27" spans="1:7" ht="20.100000000000001" customHeight="1" thickBot="1" x14ac:dyDescent="0.35">
      <c r="A27" s="109" t="s">
        <v>38</v>
      </c>
      <c r="B27" s="110"/>
      <c r="C27" s="111"/>
      <c r="D27" s="11"/>
      <c r="E27" s="24"/>
      <c r="F27" s="25"/>
      <c r="G27" s="26"/>
    </row>
    <row r="28" spans="1:7" ht="20.100000000000001" customHeight="1" x14ac:dyDescent="0.3">
      <c r="A28" s="32" t="s">
        <v>39</v>
      </c>
      <c r="B28" s="112" t="s">
        <v>114</v>
      </c>
      <c r="C28" s="113"/>
      <c r="D28" s="11"/>
      <c r="E28" s="11"/>
      <c r="F28" s="11"/>
      <c r="G28" s="11"/>
    </row>
    <row r="29" spans="1:7" ht="20.100000000000001" customHeight="1" x14ac:dyDescent="0.3">
      <c r="A29" s="33" t="s">
        <v>40</v>
      </c>
      <c r="B29" s="114" t="s">
        <v>115</v>
      </c>
      <c r="C29" s="115"/>
      <c r="D29" s="11"/>
      <c r="E29" s="11"/>
      <c r="F29" s="11"/>
      <c r="G29" s="11"/>
    </row>
    <row r="30" spans="1:7" ht="20.100000000000001" customHeight="1" x14ac:dyDescent="0.3">
      <c r="A30" s="34" t="s">
        <v>41</v>
      </c>
      <c r="B30" s="114" t="s">
        <v>116</v>
      </c>
      <c r="C30" s="115"/>
      <c r="D30" s="11"/>
      <c r="E30" s="11"/>
      <c r="F30" s="11"/>
      <c r="G30" s="11"/>
    </row>
    <row r="31" spans="1:7" ht="20.100000000000001" customHeight="1" thickBot="1" x14ac:dyDescent="0.35">
      <c r="A31" s="35" t="s">
        <v>42</v>
      </c>
      <c r="B31" s="106" t="s">
        <v>117</v>
      </c>
      <c r="C31" s="107"/>
      <c r="D31" s="11"/>
      <c r="E31" s="11"/>
      <c r="F31" s="11"/>
      <c r="G31" s="11"/>
    </row>
    <row r="32" spans="1:7" ht="20.100000000000001" customHeight="1" x14ac:dyDescent="0.3">
      <c r="D32" s="11"/>
      <c r="E32" s="11"/>
      <c r="F32" s="11"/>
      <c r="G32" s="11"/>
    </row>
    <row r="33" spans="1:7" ht="15.6" x14ac:dyDescent="0.3">
      <c r="A33" s="24" t="s">
        <v>4</v>
      </c>
      <c r="B33" s="25"/>
      <c r="C33" s="26"/>
      <c r="D33" s="11"/>
      <c r="E33" s="11"/>
      <c r="F33" s="11"/>
      <c r="G33" s="11"/>
    </row>
    <row r="34" spans="1:7" ht="15.6" x14ac:dyDescent="0.3">
      <c r="A34" s="36"/>
      <c r="B34" s="37"/>
      <c r="C34" s="37"/>
      <c r="D34" s="11"/>
      <c r="E34" s="11"/>
      <c r="F34" s="11"/>
      <c r="G34" s="11"/>
    </row>
    <row r="35" spans="1:7" ht="15.6" x14ac:dyDescent="0.3">
      <c r="A35" s="38"/>
      <c r="B35" s="37"/>
      <c r="C35" s="37"/>
      <c r="D35" s="11"/>
      <c r="E35" s="11"/>
      <c r="F35" s="11"/>
      <c r="G35" s="11"/>
    </row>
    <row r="36" spans="1:7" ht="15.6" x14ac:dyDescent="0.3">
      <c r="A36" s="24" t="s">
        <v>4</v>
      </c>
      <c r="D36" s="11"/>
      <c r="E36" s="11"/>
      <c r="F36" s="11"/>
      <c r="G36" s="11"/>
    </row>
    <row r="37" spans="1:7" ht="15.6" x14ac:dyDescent="0.3">
      <c r="A37" s="36"/>
      <c r="D37" s="11"/>
      <c r="E37" s="37"/>
      <c r="F37" s="37"/>
      <c r="G37" s="37"/>
    </row>
    <row r="38" spans="1:7" ht="15.6" x14ac:dyDescent="0.3">
      <c r="A38" s="38"/>
      <c r="B38" s="37"/>
      <c r="C38" s="37"/>
      <c r="D38" s="37"/>
      <c r="E38" s="37"/>
      <c r="F38" s="37"/>
      <c r="G38" s="37"/>
    </row>
    <row r="39" spans="1:7" ht="15.6" x14ac:dyDescent="0.3">
      <c r="A39" s="39"/>
      <c r="D39" s="37"/>
    </row>
    <row r="40" spans="1:7" x14ac:dyDescent="0.3">
      <c r="A40" s="39"/>
    </row>
    <row r="41" spans="1:7" x14ac:dyDescent="0.3">
      <c r="A41" s="40"/>
    </row>
    <row r="42" spans="1:7" x14ac:dyDescent="0.3">
      <c r="A42" s="41"/>
    </row>
    <row r="43" spans="1:7" x14ac:dyDescent="0.3">
      <c r="A43" s="40"/>
    </row>
    <row r="44" spans="1:7" x14ac:dyDescent="0.3">
      <c r="A44" s="41"/>
    </row>
    <row r="45" spans="1:7" x14ac:dyDescent="0.3">
      <c r="A45" s="40"/>
    </row>
    <row r="46" spans="1:7" x14ac:dyDescent="0.3">
      <c r="A46" s="41"/>
    </row>
    <row r="47" spans="1:7" x14ac:dyDescent="0.3">
      <c r="A47" s="40"/>
    </row>
    <row r="48" spans="1:7" x14ac:dyDescent="0.3">
      <c r="A48" s="41"/>
    </row>
    <row r="49" spans="1:1" x14ac:dyDescent="0.3">
      <c r="A49" s="40"/>
    </row>
    <row r="50" spans="1:1" x14ac:dyDescent="0.3">
      <c r="A50" s="41"/>
    </row>
    <row r="51" spans="1:1" x14ac:dyDescent="0.3">
      <c r="A51" s="40"/>
    </row>
    <row r="52" spans="1:1" x14ac:dyDescent="0.3">
      <c r="A52" s="41"/>
    </row>
    <row r="53" spans="1:1" x14ac:dyDescent="0.3">
      <c r="A53" s="40"/>
    </row>
    <row r="54" spans="1:1" x14ac:dyDescent="0.3">
      <c r="A54" s="41"/>
    </row>
    <row r="55" spans="1:1" x14ac:dyDescent="0.3">
      <c r="A55" s="40"/>
    </row>
    <row r="56" spans="1:1" x14ac:dyDescent="0.3">
      <c r="A56" s="41"/>
    </row>
    <row r="57" spans="1:1" x14ac:dyDescent="0.3">
      <c r="A57" s="40"/>
    </row>
    <row r="58" spans="1:1" x14ac:dyDescent="0.3">
      <c r="A58" s="41"/>
    </row>
    <row r="59" spans="1:1" x14ac:dyDescent="0.3">
      <c r="A59" s="40"/>
    </row>
    <row r="60" spans="1:1" x14ac:dyDescent="0.3">
      <c r="A60" s="41"/>
    </row>
    <row r="61" spans="1:1" x14ac:dyDescent="0.3">
      <c r="A61" s="40"/>
    </row>
    <row r="62" spans="1:1" x14ac:dyDescent="0.3">
      <c r="A62" s="41"/>
    </row>
    <row r="63" spans="1:1" x14ac:dyDescent="0.3">
      <c r="A63" s="42"/>
    </row>
    <row r="64" spans="1:1" x14ac:dyDescent="0.3">
      <c r="A64" s="42"/>
    </row>
    <row r="65" spans="1:1" x14ac:dyDescent="0.3">
      <c r="A65" s="40"/>
    </row>
    <row r="66" spans="1:1" x14ac:dyDescent="0.3">
      <c r="A66" s="40"/>
    </row>
    <row r="67" spans="1:1" x14ac:dyDescent="0.3">
      <c r="A67" s="40"/>
    </row>
    <row r="68" spans="1:1" x14ac:dyDescent="0.3">
      <c r="A68" s="40"/>
    </row>
    <row r="69" spans="1:1" x14ac:dyDescent="0.3">
      <c r="A69" s="41"/>
    </row>
    <row r="70" spans="1:1" x14ac:dyDescent="0.3">
      <c r="A70" s="41"/>
    </row>
    <row r="71" spans="1:1" x14ac:dyDescent="0.3">
      <c r="A71" s="40"/>
    </row>
    <row r="72" spans="1:1" x14ac:dyDescent="0.3">
      <c r="A72" s="40"/>
    </row>
    <row r="73" spans="1:1" x14ac:dyDescent="0.3">
      <c r="A73" s="40"/>
    </row>
    <row r="74" spans="1:1" x14ac:dyDescent="0.3">
      <c r="A74" s="41"/>
    </row>
    <row r="75" spans="1:1" x14ac:dyDescent="0.3">
      <c r="A75" s="40"/>
    </row>
    <row r="76" spans="1:1" x14ac:dyDescent="0.3">
      <c r="A76" s="41"/>
    </row>
    <row r="77" spans="1:1" x14ac:dyDescent="0.3">
      <c r="A77" s="40"/>
    </row>
    <row r="78" spans="1:1" x14ac:dyDescent="0.3">
      <c r="A78" s="41"/>
    </row>
    <row r="79" spans="1:1" x14ac:dyDescent="0.3">
      <c r="A79" s="40"/>
    </row>
    <row r="80" spans="1:1" x14ac:dyDescent="0.3">
      <c r="A80" s="41"/>
    </row>
    <row r="81" spans="1:1" x14ac:dyDescent="0.3">
      <c r="A81" s="40"/>
    </row>
    <row r="82" spans="1:1" x14ac:dyDescent="0.3">
      <c r="A82" s="41"/>
    </row>
    <row r="83" spans="1:1" x14ac:dyDescent="0.3">
      <c r="A83" s="40"/>
    </row>
    <row r="84" spans="1:1" x14ac:dyDescent="0.3">
      <c r="A84" s="41"/>
    </row>
    <row r="85" spans="1:1" x14ac:dyDescent="0.3">
      <c r="A85" s="40"/>
    </row>
    <row r="86" spans="1:1" x14ac:dyDescent="0.3">
      <c r="A86" s="41"/>
    </row>
    <row r="87" spans="1:1" x14ac:dyDescent="0.3">
      <c r="A87" s="40"/>
    </row>
    <row r="88" spans="1:1" x14ac:dyDescent="0.3">
      <c r="A88" s="41"/>
    </row>
    <row r="89" spans="1:1" x14ac:dyDescent="0.3">
      <c r="A89" s="40"/>
    </row>
    <row r="90" spans="1:1" x14ac:dyDescent="0.3">
      <c r="A90" s="41"/>
    </row>
    <row r="91" spans="1:1" x14ac:dyDescent="0.3">
      <c r="A91" s="40"/>
    </row>
    <row r="92" spans="1:1" x14ac:dyDescent="0.3">
      <c r="A92" s="41"/>
    </row>
    <row r="93" spans="1:1" x14ac:dyDescent="0.3">
      <c r="A93" s="40"/>
    </row>
    <row r="94" spans="1:1" x14ac:dyDescent="0.3">
      <c r="A94" s="41"/>
    </row>
    <row r="95" spans="1:1" x14ac:dyDescent="0.3">
      <c r="A95" s="40"/>
    </row>
    <row r="96" spans="1:1" x14ac:dyDescent="0.3">
      <c r="A96" s="41"/>
    </row>
    <row r="97" spans="1:1" x14ac:dyDescent="0.3">
      <c r="A97" s="40"/>
    </row>
    <row r="98" spans="1:1" x14ac:dyDescent="0.3">
      <c r="A98" s="41"/>
    </row>
    <row r="99" spans="1:1" x14ac:dyDescent="0.3">
      <c r="A99" s="40"/>
    </row>
    <row r="100" spans="1:1" x14ac:dyDescent="0.3">
      <c r="A100" s="41"/>
    </row>
    <row r="101" spans="1:1" x14ac:dyDescent="0.3">
      <c r="A101" s="40"/>
    </row>
    <row r="102" spans="1:1" x14ac:dyDescent="0.3">
      <c r="A102" s="41"/>
    </row>
  </sheetData>
  <mergeCells count="30">
    <mergeCell ref="A1:G1"/>
    <mergeCell ref="A2:G2"/>
    <mergeCell ref="A3:G3"/>
    <mergeCell ref="A4:G4"/>
    <mergeCell ref="A7:C7"/>
    <mergeCell ref="E7:G7"/>
    <mergeCell ref="E17:G17"/>
    <mergeCell ref="B18:C18"/>
    <mergeCell ref="B8:C8"/>
    <mergeCell ref="B9:C9"/>
    <mergeCell ref="B10:C10"/>
    <mergeCell ref="B11:C11"/>
    <mergeCell ref="B12:C12"/>
    <mergeCell ref="B13:C13"/>
    <mergeCell ref="B24:C24"/>
    <mergeCell ref="B14:C14"/>
    <mergeCell ref="B15:C15"/>
    <mergeCell ref="A17:C17"/>
    <mergeCell ref="B19:C19"/>
    <mergeCell ref="B20:C20"/>
    <mergeCell ref="B21:C21"/>
    <mergeCell ref="B22:C22"/>
    <mergeCell ref="B23:C23"/>
    <mergeCell ref="B31:C31"/>
    <mergeCell ref="B25:C25"/>
    <mergeCell ref="B26:C26"/>
    <mergeCell ref="A27:C27"/>
    <mergeCell ref="B28:C28"/>
    <mergeCell ref="B29:C29"/>
    <mergeCell ref="B30:C30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1A97-BB1D-413F-969D-89E84ECD4BCE}">
  <sheetPr>
    <pageSetUpPr fitToPage="1"/>
  </sheetPr>
  <dimension ref="A1:M42"/>
  <sheetViews>
    <sheetView zoomScale="55" zoomScaleNormal="55" workbookViewId="0">
      <selection activeCell="B35" sqref="B35"/>
    </sheetView>
  </sheetViews>
  <sheetFormatPr defaultColWidth="9.109375" defaultRowHeight="14.4" x14ac:dyDescent="0.3"/>
  <cols>
    <col min="1" max="1" width="18.33203125" style="4" customWidth="1"/>
    <col min="2" max="2" width="15.44140625" style="4" customWidth="1"/>
    <col min="3" max="3" width="9.77734375" style="4" customWidth="1"/>
    <col min="4" max="4" width="10.109375" style="4" customWidth="1"/>
    <col min="5" max="5" width="11.5546875" style="4" customWidth="1"/>
    <col min="6" max="6" width="10.88671875" style="4" customWidth="1"/>
    <col min="7" max="7" width="11.5546875" style="4" customWidth="1"/>
    <col min="8" max="8" width="12" style="4" customWidth="1"/>
    <col min="9" max="16384" width="9.109375" style="4"/>
  </cols>
  <sheetData>
    <row r="1" spans="1:13" ht="53.25" customHeight="1" x14ac:dyDescent="0.55000000000000004">
      <c r="A1" s="123" t="s">
        <v>0</v>
      </c>
      <c r="B1" s="123"/>
      <c r="C1" s="123"/>
      <c r="D1" s="123"/>
      <c r="E1" s="123"/>
      <c r="F1" s="123"/>
      <c r="G1" s="123"/>
      <c r="H1" s="123"/>
      <c r="I1" s="1"/>
      <c r="J1" s="1"/>
      <c r="K1" s="1"/>
      <c r="L1" s="1"/>
      <c r="M1" s="3"/>
    </row>
    <row r="2" spans="1:13" ht="21" x14ac:dyDescent="0.3">
      <c r="A2" s="124" t="s">
        <v>69</v>
      </c>
      <c r="B2" s="124"/>
      <c r="C2" s="124"/>
      <c r="D2" s="124"/>
      <c r="E2" s="124"/>
      <c r="F2" s="124"/>
      <c r="G2" s="124"/>
      <c r="H2" s="124"/>
      <c r="I2" s="5"/>
      <c r="J2" s="5"/>
      <c r="K2" s="5"/>
      <c r="L2" s="5"/>
      <c r="M2" s="7"/>
    </row>
    <row r="3" spans="1:13" ht="21" x14ac:dyDescent="0.3">
      <c r="A3" s="125" t="s">
        <v>68</v>
      </c>
      <c r="B3" s="125"/>
      <c r="C3" s="125"/>
      <c r="D3" s="125"/>
      <c r="E3" s="125"/>
      <c r="F3" s="125"/>
      <c r="G3" s="125"/>
      <c r="H3" s="125"/>
      <c r="I3" s="6"/>
      <c r="J3" s="6"/>
      <c r="K3" s="6"/>
      <c r="L3" s="6"/>
      <c r="M3" s="8"/>
    </row>
    <row r="4" spans="1:13" ht="15" customHeight="1" x14ac:dyDescent="0.3">
      <c r="A4" s="126"/>
      <c r="B4" s="126"/>
      <c r="C4" s="126"/>
      <c r="D4" s="126"/>
      <c r="E4" s="126"/>
      <c r="F4" s="126"/>
      <c r="G4" s="126"/>
      <c r="H4" s="126"/>
      <c r="I4" s="9"/>
      <c r="J4" s="9"/>
      <c r="K4" s="9"/>
      <c r="L4" s="9"/>
    </row>
    <row r="5" spans="1:13" ht="15" customHeight="1" x14ac:dyDescent="0.3">
      <c r="A5" s="127" t="s">
        <v>99</v>
      </c>
      <c r="B5" s="127"/>
      <c r="C5" s="127"/>
      <c r="D5" s="127"/>
      <c r="E5" s="43"/>
      <c r="F5" s="43"/>
      <c r="G5" s="43"/>
      <c r="H5" s="44"/>
      <c r="I5" s="44"/>
      <c r="J5" s="44"/>
      <c r="K5" s="44"/>
      <c r="L5" s="44"/>
    </row>
    <row r="6" spans="1:13" ht="6.75" customHeight="1" thickBot="1" x14ac:dyDescent="0.35">
      <c r="A6" s="45"/>
      <c r="B6" s="45"/>
      <c r="C6" s="45"/>
      <c r="D6" s="45"/>
      <c r="E6" s="45"/>
      <c r="F6" s="45"/>
      <c r="G6" s="45"/>
      <c r="H6" s="44"/>
      <c r="I6" s="44"/>
      <c r="J6" s="44"/>
      <c r="K6" s="44"/>
      <c r="L6" s="44"/>
    </row>
    <row r="7" spans="1:13" ht="35.4" thickBot="1" x14ac:dyDescent="0.35">
      <c r="A7" s="46" t="s">
        <v>43</v>
      </c>
      <c r="B7" s="46" t="s">
        <v>44</v>
      </c>
      <c r="C7" s="46" t="s">
        <v>45</v>
      </c>
      <c r="D7" s="46" t="s">
        <v>46</v>
      </c>
      <c r="E7" s="46" t="s">
        <v>47</v>
      </c>
      <c r="F7" s="46" t="s">
        <v>48</v>
      </c>
      <c r="G7" s="46" t="s">
        <v>49</v>
      </c>
      <c r="H7" s="46" t="s">
        <v>50</v>
      </c>
    </row>
    <row r="8" spans="1:13" ht="20.100000000000001" customHeight="1" x14ac:dyDescent="0.3">
      <c r="A8" s="47" t="s">
        <v>76</v>
      </c>
      <c r="B8" s="48">
        <v>105</v>
      </c>
      <c r="C8" s="13" t="s">
        <v>93</v>
      </c>
      <c r="D8" s="49" t="s">
        <v>94</v>
      </c>
      <c r="E8" s="49">
        <v>100</v>
      </c>
      <c r="F8" s="49">
        <v>139</v>
      </c>
      <c r="G8" s="49">
        <v>108</v>
      </c>
      <c r="H8" s="50">
        <f t="shared" ref="H8:H23" si="0">G8/E8</f>
        <v>1.08</v>
      </c>
    </row>
    <row r="9" spans="1:13" ht="20.100000000000001" customHeight="1" x14ac:dyDescent="0.3">
      <c r="A9" s="47" t="s">
        <v>77</v>
      </c>
      <c r="B9" s="48">
        <v>105</v>
      </c>
      <c r="C9" s="13" t="s">
        <v>95</v>
      </c>
      <c r="D9" s="49">
        <v>8</v>
      </c>
      <c r="E9" s="49">
        <v>125</v>
      </c>
      <c r="F9" s="49">
        <v>178</v>
      </c>
      <c r="G9" s="49">
        <v>129</v>
      </c>
      <c r="H9" s="50">
        <f t="shared" ref="H9:H14" si="1">G9/E9</f>
        <v>1.032</v>
      </c>
    </row>
    <row r="10" spans="1:13" ht="20.100000000000001" customHeight="1" x14ac:dyDescent="0.3">
      <c r="A10" s="47" t="s">
        <v>78</v>
      </c>
      <c r="B10" s="48">
        <v>100</v>
      </c>
      <c r="C10" s="13" t="s">
        <v>96</v>
      </c>
      <c r="D10" s="49">
        <v>10</v>
      </c>
      <c r="E10" s="49">
        <v>350</v>
      </c>
      <c r="F10" s="49">
        <v>206</v>
      </c>
      <c r="G10" s="49">
        <v>337</v>
      </c>
      <c r="H10" s="50">
        <f t="shared" si="1"/>
        <v>0.96285714285714286</v>
      </c>
    </row>
    <row r="11" spans="1:13" ht="20.100000000000001" customHeight="1" x14ac:dyDescent="0.3">
      <c r="A11" s="47" t="s">
        <v>79</v>
      </c>
      <c r="B11" s="48" t="s">
        <v>91</v>
      </c>
      <c r="C11" s="13" t="s">
        <v>96</v>
      </c>
      <c r="D11" s="49">
        <v>10</v>
      </c>
      <c r="E11" s="49">
        <v>325</v>
      </c>
      <c r="F11" s="49">
        <v>271</v>
      </c>
      <c r="G11" s="49">
        <v>340</v>
      </c>
      <c r="H11" s="50">
        <f t="shared" si="1"/>
        <v>1.0461538461538462</v>
      </c>
    </row>
    <row r="12" spans="1:13" s="58" customFormat="1" ht="20.100000000000001" customHeight="1" x14ac:dyDescent="0.3">
      <c r="A12" s="47" t="s">
        <v>80</v>
      </c>
      <c r="B12" s="48" t="s">
        <v>91</v>
      </c>
      <c r="C12" s="13" t="s">
        <v>96</v>
      </c>
      <c r="D12" s="49">
        <v>10</v>
      </c>
      <c r="E12" s="49">
        <v>325</v>
      </c>
      <c r="F12" s="49">
        <v>310</v>
      </c>
      <c r="G12" s="49">
        <v>328</v>
      </c>
      <c r="H12" s="50">
        <f t="shared" si="1"/>
        <v>1.0092307692307692</v>
      </c>
    </row>
    <row r="13" spans="1:13" s="58" customFormat="1" ht="20.100000000000001" customHeight="1" x14ac:dyDescent="0.3">
      <c r="A13" s="47" t="s">
        <v>81</v>
      </c>
      <c r="B13" s="48">
        <v>105</v>
      </c>
      <c r="C13" s="13" t="s">
        <v>93</v>
      </c>
      <c r="D13" s="49" t="s">
        <v>94</v>
      </c>
      <c r="E13" s="49">
        <v>150</v>
      </c>
      <c r="F13" s="49">
        <v>99</v>
      </c>
      <c r="G13" s="49">
        <v>140</v>
      </c>
      <c r="H13" s="50">
        <f t="shared" si="1"/>
        <v>0.93333333333333335</v>
      </c>
    </row>
    <row r="14" spans="1:13" s="58" customFormat="1" ht="20.100000000000001" customHeight="1" x14ac:dyDescent="0.3">
      <c r="A14" s="47" t="s">
        <v>82</v>
      </c>
      <c r="B14" s="48">
        <v>105</v>
      </c>
      <c r="C14" s="13" t="s">
        <v>93</v>
      </c>
      <c r="D14" s="49" t="s">
        <v>94</v>
      </c>
      <c r="E14" s="49">
        <v>150</v>
      </c>
      <c r="F14" s="49">
        <v>175</v>
      </c>
      <c r="G14" s="49">
        <v>155</v>
      </c>
      <c r="H14" s="50">
        <f t="shared" si="1"/>
        <v>1.0333333333333334</v>
      </c>
    </row>
    <row r="15" spans="1:13" s="58" customFormat="1" ht="20.100000000000001" customHeight="1" x14ac:dyDescent="0.3">
      <c r="A15" s="47" t="s">
        <v>83</v>
      </c>
      <c r="B15" s="51">
        <v>101</v>
      </c>
      <c r="C15" s="18" t="s">
        <v>97</v>
      </c>
      <c r="D15" s="52">
        <v>6</v>
      </c>
      <c r="E15" s="49">
        <v>50</v>
      </c>
      <c r="F15" s="52">
        <v>49</v>
      </c>
      <c r="G15" s="52">
        <v>50</v>
      </c>
      <c r="H15" s="53">
        <f t="shared" si="0"/>
        <v>1</v>
      </c>
    </row>
    <row r="16" spans="1:13" s="58" customFormat="1" ht="20.100000000000001" customHeight="1" x14ac:dyDescent="0.3">
      <c r="A16" s="47" t="s">
        <v>84</v>
      </c>
      <c r="B16" s="51">
        <v>108</v>
      </c>
      <c r="C16" s="18" t="s">
        <v>93</v>
      </c>
      <c r="D16" s="52" t="s">
        <v>98</v>
      </c>
      <c r="E16" s="49">
        <v>50</v>
      </c>
      <c r="F16" s="52">
        <v>53</v>
      </c>
      <c r="G16" s="52">
        <v>51</v>
      </c>
      <c r="H16" s="53">
        <f t="shared" si="0"/>
        <v>1.02</v>
      </c>
    </row>
    <row r="17" spans="1:8" ht="20.100000000000001" customHeight="1" x14ac:dyDescent="0.3">
      <c r="A17" s="47" t="s">
        <v>85</v>
      </c>
      <c r="B17" s="51">
        <v>103</v>
      </c>
      <c r="C17" s="13" t="s">
        <v>93</v>
      </c>
      <c r="D17" s="49" t="s">
        <v>94</v>
      </c>
      <c r="E17" s="49">
        <v>150</v>
      </c>
      <c r="F17" s="52">
        <v>175</v>
      </c>
      <c r="G17" s="52">
        <v>193</v>
      </c>
      <c r="H17" s="53">
        <f t="shared" si="0"/>
        <v>1.2866666666666666</v>
      </c>
    </row>
    <row r="18" spans="1:8" ht="20.100000000000001" customHeight="1" x14ac:dyDescent="0.3">
      <c r="A18" s="47" t="s">
        <v>86</v>
      </c>
      <c r="B18" s="51">
        <v>106</v>
      </c>
      <c r="C18" s="18" t="s">
        <v>95</v>
      </c>
      <c r="D18" s="52">
        <v>8</v>
      </c>
      <c r="E18" s="52">
        <v>150</v>
      </c>
      <c r="F18" s="52">
        <v>172</v>
      </c>
      <c r="G18" s="52">
        <v>154</v>
      </c>
      <c r="H18" s="53">
        <f t="shared" si="0"/>
        <v>1.0266666666666666</v>
      </c>
    </row>
    <row r="19" spans="1:8" ht="20.100000000000001" customHeight="1" x14ac:dyDescent="0.3">
      <c r="A19" s="47" t="s">
        <v>87</v>
      </c>
      <c r="B19" s="48">
        <v>103</v>
      </c>
      <c r="C19" s="13" t="s">
        <v>93</v>
      </c>
      <c r="D19" s="49" t="s">
        <v>94</v>
      </c>
      <c r="E19" s="49">
        <v>125</v>
      </c>
      <c r="F19" s="49">
        <v>187</v>
      </c>
      <c r="G19" s="49">
        <v>133</v>
      </c>
      <c r="H19" s="53">
        <f t="shared" si="0"/>
        <v>1.0640000000000001</v>
      </c>
    </row>
    <row r="20" spans="1:8" s="58" customFormat="1" ht="20.100000000000001" customHeight="1" x14ac:dyDescent="0.3">
      <c r="A20" s="47" t="s">
        <v>88</v>
      </c>
      <c r="B20" s="51" t="s">
        <v>92</v>
      </c>
      <c r="C20" s="18" t="s">
        <v>97</v>
      </c>
      <c r="D20" s="52">
        <v>6</v>
      </c>
      <c r="E20" s="52">
        <v>100</v>
      </c>
      <c r="F20" s="52">
        <v>118</v>
      </c>
      <c r="G20" s="52">
        <v>97</v>
      </c>
      <c r="H20" s="53">
        <f t="shared" si="0"/>
        <v>0.97</v>
      </c>
    </row>
    <row r="21" spans="1:8" ht="20.100000000000001" customHeight="1" x14ac:dyDescent="0.3">
      <c r="A21" s="47" t="s">
        <v>89</v>
      </c>
      <c r="B21" s="51">
        <v>104</v>
      </c>
      <c r="C21" s="13" t="s">
        <v>93</v>
      </c>
      <c r="D21" s="49" t="s">
        <v>94</v>
      </c>
      <c r="E21" s="52">
        <v>100</v>
      </c>
      <c r="F21" s="52">
        <v>175</v>
      </c>
      <c r="G21" s="52">
        <v>108</v>
      </c>
      <c r="H21" s="53">
        <f t="shared" si="0"/>
        <v>1.08</v>
      </c>
    </row>
    <row r="22" spans="1:8" ht="20.100000000000001" customHeight="1" x14ac:dyDescent="0.3">
      <c r="A22" s="47" t="s">
        <v>90</v>
      </c>
      <c r="B22" s="51">
        <v>106</v>
      </c>
      <c r="C22" s="18" t="s">
        <v>95</v>
      </c>
      <c r="D22" s="52">
        <v>8</v>
      </c>
      <c r="E22" s="52">
        <v>150</v>
      </c>
      <c r="F22" s="52">
        <v>150</v>
      </c>
      <c r="G22" s="52">
        <v>146</v>
      </c>
      <c r="H22" s="53">
        <f t="shared" si="0"/>
        <v>0.97333333333333338</v>
      </c>
    </row>
    <row r="23" spans="1:8" ht="20.100000000000001" customHeight="1" x14ac:dyDescent="0.3">
      <c r="A23" s="47"/>
      <c r="B23" s="54"/>
      <c r="C23" s="55"/>
      <c r="D23" s="56"/>
      <c r="E23" s="56">
        <f>SUM(E8:E22)</f>
        <v>2400</v>
      </c>
      <c r="F23" s="56"/>
      <c r="G23" s="56">
        <f>SUM(G8:G22)</f>
        <v>2469</v>
      </c>
      <c r="H23" s="57">
        <f t="shared" si="0"/>
        <v>1.0287500000000001</v>
      </c>
    </row>
    <row r="24" spans="1:8" ht="20.100000000000001" customHeight="1" thickBot="1" x14ac:dyDescent="0.35">
      <c r="A24" s="59"/>
      <c r="B24" s="60"/>
      <c r="C24" s="61"/>
      <c r="D24" s="62"/>
      <c r="E24" s="63"/>
      <c r="F24" s="62"/>
      <c r="G24" s="63"/>
      <c r="H24" s="64"/>
    </row>
    <row r="25" spans="1:8" ht="20.100000000000001" customHeight="1" x14ac:dyDescent="0.3">
      <c r="A25" s="65"/>
      <c r="B25" s="66"/>
      <c r="C25" s="67"/>
      <c r="D25" s="67"/>
      <c r="E25" s="68"/>
      <c r="F25" s="67"/>
      <c r="G25" s="69"/>
      <c r="H25" s="69"/>
    </row>
    <row r="26" spans="1:8" ht="20.100000000000001" customHeight="1" x14ac:dyDescent="0.3">
      <c r="A26" s="70"/>
      <c r="B26" s="70"/>
      <c r="C26" s="71"/>
      <c r="D26" s="72"/>
      <c r="E26" s="72"/>
      <c r="F26" s="72"/>
      <c r="G26" s="72"/>
      <c r="H26" s="73"/>
    </row>
    <row r="27" spans="1:8" ht="20.100000000000001" customHeight="1" x14ac:dyDescent="0.3">
      <c r="A27" s="70"/>
      <c r="B27" s="70"/>
      <c r="C27" s="71"/>
      <c r="D27" s="72"/>
      <c r="E27" s="72"/>
      <c r="F27" s="72"/>
      <c r="G27" s="72"/>
      <c r="H27" s="73"/>
    </row>
    <row r="28" spans="1:8" ht="20.100000000000001" customHeight="1" x14ac:dyDescent="0.3">
      <c r="A28" s="70"/>
      <c r="B28" s="70"/>
      <c r="C28" s="71"/>
      <c r="D28" s="72"/>
      <c r="E28" s="72"/>
      <c r="F28" s="72"/>
      <c r="G28" s="72"/>
      <c r="H28" s="73"/>
    </row>
    <row r="29" spans="1:8" ht="20.100000000000001" customHeight="1" x14ac:dyDescent="0.3">
      <c r="A29" s="74"/>
      <c r="B29" s="74"/>
      <c r="C29" s="71"/>
      <c r="D29" s="72"/>
      <c r="E29" s="72"/>
      <c r="F29" s="72"/>
      <c r="G29" s="72"/>
      <c r="H29" s="73"/>
    </row>
    <row r="32" spans="1:8" x14ac:dyDescent="0.3">
      <c r="A32" s="75"/>
    </row>
    <row r="33" spans="1:8" x14ac:dyDescent="0.3">
      <c r="A33" s="65"/>
      <c r="B33" s="66"/>
      <c r="C33" s="67"/>
      <c r="D33" s="67"/>
      <c r="E33" s="68"/>
      <c r="F33" s="67"/>
      <c r="G33" s="69"/>
      <c r="H33" s="69"/>
    </row>
    <row r="34" spans="1:8" x14ac:dyDescent="0.3">
      <c r="A34" s="70"/>
      <c r="B34" s="70"/>
      <c r="C34" s="71"/>
      <c r="D34" s="72"/>
      <c r="E34" s="72"/>
      <c r="F34" s="72"/>
      <c r="G34" s="72"/>
      <c r="H34" s="73"/>
    </row>
    <row r="35" spans="1:8" x14ac:dyDescent="0.3">
      <c r="A35" s="74"/>
      <c r="B35" s="74"/>
      <c r="C35" s="71"/>
      <c r="D35" s="72"/>
      <c r="E35" s="72"/>
      <c r="F35" s="72"/>
      <c r="G35" s="72"/>
      <c r="H35" s="73"/>
    </row>
    <row r="36" spans="1:8" x14ac:dyDescent="0.3">
      <c r="A36" s="70"/>
      <c r="B36" s="70"/>
      <c r="C36" s="71"/>
      <c r="D36" s="72"/>
      <c r="E36" s="72"/>
      <c r="F36" s="72"/>
      <c r="G36" s="72"/>
      <c r="H36" s="73"/>
    </row>
    <row r="37" spans="1:8" x14ac:dyDescent="0.3">
      <c r="A37" s="70"/>
      <c r="B37" s="70"/>
      <c r="C37" s="71"/>
      <c r="D37" s="72"/>
      <c r="E37" s="72"/>
      <c r="F37" s="72"/>
      <c r="G37" s="72"/>
      <c r="H37" s="73"/>
    </row>
    <row r="38" spans="1:8" x14ac:dyDescent="0.3">
      <c r="A38" s="74"/>
      <c r="B38" s="74"/>
      <c r="C38" s="71"/>
      <c r="D38" s="72"/>
      <c r="E38" s="72"/>
      <c r="F38" s="72"/>
      <c r="G38" s="72"/>
      <c r="H38" s="73"/>
    </row>
    <row r="39" spans="1:8" x14ac:dyDescent="0.3">
      <c r="A39" s="70"/>
      <c r="B39" s="70"/>
      <c r="C39" s="71"/>
      <c r="D39" s="72"/>
      <c r="E39" s="72"/>
      <c r="F39" s="72"/>
      <c r="G39" s="72"/>
      <c r="H39" s="73"/>
    </row>
    <row r="41" spans="1:8" x14ac:dyDescent="0.3">
      <c r="A41" s="76"/>
    </row>
    <row r="42" spans="1:8" x14ac:dyDescent="0.3">
      <c r="A42" s="39"/>
    </row>
  </sheetData>
  <mergeCells count="5">
    <mergeCell ref="A1:H1"/>
    <mergeCell ref="A2:H2"/>
    <mergeCell ref="A3:H3"/>
    <mergeCell ref="A4:H4"/>
    <mergeCell ref="A5:D5"/>
  </mergeCells>
  <phoneticPr fontId="32" type="noConversion"/>
  <printOptions horizontalCentered="1"/>
  <pageMargins left="0.7" right="0.7" top="0.5" bottom="0.5" header="0" footer="0"/>
  <pageSetup scale="8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24F0-2882-42ED-AA66-874C3FA1E943}">
  <sheetPr>
    <pageSetUpPr fitToPage="1"/>
  </sheetPr>
  <dimension ref="A1:M66"/>
  <sheetViews>
    <sheetView zoomScale="70" zoomScaleNormal="70" workbookViewId="0">
      <selection activeCell="E28" sqref="E28"/>
    </sheetView>
  </sheetViews>
  <sheetFormatPr defaultColWidth="9.109375" defaultRowHeight="14.4" x14ac:dyDescent="0.3"/>
  <cols>
    <col min="1" max="1" width="12.6640625" style="4" customWidth="1"/>
    <col min="2" max="2" width="17.109375" style="4" customWidth="1"/>
    <col min="3" max="3" width="15.33203125" style="4" customWidth="1"/>
    <col min="4" max="4" width="14.44140625" style="4" customWidth="1"/>
    <col min="5" max="5" width="12.5546875" style="4" customWidth="1"/>
    <col min="6" max="6" width="22.88671875" style="4" customWidth="1"/>
    <col min="7" max="7" width="14.44140625" style="4" customWidth="1"/>
    <col min="8" max="8" width="14.21875" style="4" customWidth="1"/>
    <col min="9" max="9" width="15.5546875" style="4" customWidth="1"/>
    <col min="10" max="16384" width="9.109375" style="4"/>
  </cols>
  <sheetData>
    <row r="1" spans="1:13" ht="53.25" customHeight="1" x14ac:dyDescent="0.55000000000000004">
      <c r="A1" s="123" t="s">
        <v>0</v>
      </c>
      <c r="B1" s="123"/>
      <c r="C1" s="123"/>
      <c r="D1" s="123"/>
      <c r="E1" s="123"/>
      <c r="F1" s="123"/>
      <c r="G1" s="123"/>
      <c r="H1" s="123"/>
      <c r="I1" s="1"/>
      <c r="J1" s="1"/>
      <c r="K1" s="1"/>
      <c r="L1" s="1"/>
      <c r="M1" s="3"/>
    </row>
    <row r="2" spans="1:13" ht="21" x14ac:dyDescent="0.3">
      <c r="A2" s="124" t="s">
        <v>69</v>
      </c>
      <c r="B2" s="124"/>
      <c r="C2" s="124"/>
      <c r="D2" s="124"/>
      <c r="E2" s="124"/>
      <c r="F2" s="124"/>
      <c r="G2" s="124"/>
      <c r="H2" s="124"/>
      <c r="I2" s="5"/>
      <c r="J2" s="5"/>
      <c r="K2" s="5"/>
      <c r="L2" s="5"/>
      <c r="M2" s="7"/>
    </row>
    <row r="3" spans="1:13" ht="21" x14ac:dyDescent="0.3">
      <c r="A3" s="125" t="s">
        <v>68</v>
      </c>
      <c r="B3" s="125"/>
      <c r="C3" s="125"/>
      <c r="D3" s="125"/>
      <c r="E3" s="125"/>
      <c r="F3" s="125"/>
      <c r="G3" s="125"/>
      <c r="H3" s="125"/>
      <c r="I3" s="6"/>
      <c r="J3" s="6"/>
      <c r="K3" s="6"/>
      <c r="L3" s="6"/>
      <c r="M3" s="8"/>
    </row>
    <row r="4" spans="1:13" ht="1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7.399999999999999" x14ac:dyDescent="0.3">
      <c r="A5" s="150" t="s">
        <v>74</v>
      </c>
      <c r="B5" s="150"/>
      <c r="C5" s="150"/>
      <c r="D5" s="127" t="s">
        <v>75</v>
      </c>
      <c r="E5" s="127"/>
      <c r="F5" s="127"/>
      <c r="G5" s="127"/>
      <c r="H5" s="127"/>
      <c r="I5" s="77"/>
    </row>
    <row r="6" spans="1:13" ht="6.75" customHeight="1" thickBot="1" x14ac:dyDescent="0.35">
      <c r="A6" s="43"/>
      <c r="B6" s="43"/>
      <c r="C6" s="43"/>
      <c r="D6" s="43"/>
      <c r="E6" s="43"/>
      <c r="F6" s="43"/>
      <c r="G6" s="43"/>
      <c r="H6" s="43"/>
      <c r="I6" s="44"/>
      <c r="J6" s="44"/>
      <c r="K6" s="44"/>
      <c r="L6" s="44"/>
    </row>
    <row r="7" spans="1:13" ht="17.399999999999999" x14ac:dyDescent="0.3">
      <c r="A7" s="144" t="s">
        <v>1</v>
      </c>
      <c r="B7" s="145"/>
      <c r="C7" s="145"/>
      <c r="D7" s="146"/>
      <c r="E7" s="11"/>
    </row>
    <row r="8" spans="1:13" s="81" customFormat="1" ht="20.100000000000001" customHeight="1" x14ac:dyDescent="0.4">
      <c r="A8" s="136" t="s">
        <v>51</v>
      </c>
      <c r="B8" s="137"/>
      <c r="C8" s="138" t="s">
        <v>104</v>
      </c>
      <c r="D8" s="139"/>
      <c r="E8" s="11"/>
    </row>
    <row r="9" spans="1:13" s="81" customFormat="1" ht="20.100000000000001" customHeight="1" x14ac:dyDescent="0.4">
      <c r="A9" s="136" t="s">
        <v>7</v>
      </c>
      <c r="B9" s="137"/>
      <c r="C9" s="138" t="s">
        <v>105</v>
      </c>
      <c r="D9" s="139"/>
      <c r="E9" s="11"/>
    </row>
    <row r="10" spans="1:13" s="81" customFormat="1" ht="20.100000000000001" customHeight="1" x14ac:dyDescent="0.4">
      <c r="A10" s="136" t="s">
        <v>9</v>
      </c>
      <c r="B10" s="137"/>
      <c r="C10" s="138">
        <v>220808374</v>
      </c>
      <c r="D10" s="139"/>
      <c r="E10" s="11"/>
    </row>
    <row r="11" spans="1:13" s="81" customFormat="1" ht="20.100000000000001" customHeight="1" thickBot="1" x14ac:dyDescent="0.45">
      <c r="A11" s="140" t="s">
        <v>45</v>
      </c>
      <c r="B11" s="141"/>
      <c r="C11" s="142" t="s">
        <v>70</v>
      </c>
      <c r="D11" s="143"/>
      <c r="E11" s="11"/>
    </row>
    <row r="12" spans="1:13" s="81" customFormat="1" ht="20.100000000000001" customHeight="1" thickBot="1" x14ac:dyDescent="0.45">
      <c r="A12" s="11"/>
      <c r="B12" s="11"/>
      <c r="C12" s="11"/>
      <c r="D12" s="11"/>
      <c r="E12" s="11"/>
    </row>
    <row r="13" spans="1:13" s="81" customFormat="1" ht="17.399999999999999" x14ac:dyDescent="0.4">
      <c r="A13" s="144" t="s">
        <v>55</v>
      </c>
      <c r="B13" s="145"/>
      <c r="C13" s="145"/>
      <c r="D13" s="146"/>
      <c r="E13" s="11"/>
    </row>
    <row r="14" spans="1:13" s="81" customFormat="1" ht="20.100000000000001" customHeight="1" x14ac:dyDescent="0.4">
      <c r="A14" s="128" t="s">
        <v>23</v>
      </c>
      <c r="B14" s="129"/>
      <c r="C14" s="138" t="s">
        <v>124</v>
      </c>
      <c r="D14" s="139"/>
      <c r="E14" s="11"/>
    </row>
    <row r="15" spans="1:13" s="81" customFormat="1" ht="20.100000000000001" customHeight="1" x14ac:dyDescent="0.4">
      <c r="A15" s="128" t="s">
        <v>57</v>
      </c>
      <c r="B15" s="129"/>
      <c r="C15" s="130" t="s">
        <v>111</v>
      </c>
      <c r="D15" s="131"/>
      <c r="E15" s="11"/>
    </row>
    <row r="16" spans="1:13" s="81" customFormat="1" ht="20.100000000000001" customHeight="1" x14ac:dyDescent="0.4">
      <c r="A16" s="128" t="s">
        <v>58</v>
      </c>
      <c r="B16" s="129"/>
      <c r="C16" s="130">
        <v>0.04</v>
      </c>
      <c r="D16" s="131"/>
      <c r="E16" s="11"/>
      <c r="F16" s="11"/>
      <c r="G16" s="11"/>
      <c r="H16" s="11"/>
      <c r="I16" s="77"/>
    </row>
    <row r="17" spans="1:9" s="81" customFormat="1" ht="20.100000000000001" customHeight="1" x14ac:dyDescent="0.4">
      <c r="A17" s="128" t="s">
        <v>59</v>
      </c>
      <c r="B17" s="129"/>
      <c r="C17" s="130" t="s">
        <v>111</v>
      </c>
      <c r="D17" s="131"/>
      <c r="E17" s="11"/>
      <c r="F17" s="11"/>
      <c r="G17" s="11"/>
      <c r="H17" s="11"/>
      <c r="I17" s="77"/>
    </row>
    <row r="18" spans="1:9" s="81" customFormat="1" ht="20.100000000000001" customHeight="1" x14ac:dyDescent="0.4">
      <c r="A18" s="128" t="s">
        <v>60</v>
      </c>
      <c r="B18" s="129"/>
      <c r="C18" s="130">
        <v>1</v>
      </c>
      <c r="D18" s="131"/>
      <c r="E18" s="11"/>
      <c r="F18" s="4"/>
      <c r="G18" s="4"/>
      <c r="H18" s="4"/>
      <c r="I18" s="77"/>
    </row>
    <row r="19" spans="1:9" s="81" customFormat="1" ht="20.100000000000001" customHeight="1" x14ac:dyDescent="0.4">
      <c r="A19" s="128" t="s">
        <v>61</v>
      </c>
      <c r="B19" s="129"/>
      <c r="C19" s="130">
        <v>120</v>
      </c>
      <c r="D19" s="131"/>
      <c r="E19" s="11"/>
      <c r="F19" s="4"/>
      <c r="G19" s="4"/>
      <c r="H19" s="4"/>
      <c r="I19" s="77"/>
    </row>
    <row r="20" spans="1:9" s="81" customFormat="1" ht="20.100000000000001" customHeight="1" x14ac:dyDescent="0.4">
      <c r="A20" s="128" t="s">
        <v>62</v>
      </c>
      <c r="B20" s="129"/>
      <c r="C20" s="130">
        <v>0.35</v>
      </c>
      <c r="D20" s="131"/>
      <c r="E20" s="11"/>
      <c r="F20" s="4"/>
      <c r="G20" s="4"/>
      <c r="H20" s="4"/>
      <c r="I20" s="77"/>
    </row>
    <row r="21" spans="1:9" s="81" customFormat="1" ht="20.100000000000001" customHeight="1" thickBot="1" x14ac:dyDescent="0.45">
      <c r="A21" s="132" t="s">
        <v>63</v>
      </c>
      <c r="B21" s="133"/>
      <c r="C21" s="134" t="s">
        <v>111</v>
      </c>
      <c r="D21" s="135"/>
      <c r="E21" s="11"/>
      <c r="F21" s="4"/>
      <c r="G21" s="4"/>
      <c r="H21" s="4"/>
      <c r="I21" s="77"/>
    </row>
    <row r="22" spans="1:9" s="81" customFormat="1" ht="19.2" thickBot="1" x14ac:dyDescent="0.45">
      <c r="A22" s="11"/>
      <c r="B22" s="11"/>
      <c r="C22" s="11"/>
      <c r="D22" s="11"/>
      <c r="E22" s="11"/>
      <c r="F22" s="4"/>
      <c r="G22" s="4"/>
      <c r="H22" s="4"/>
      <c r="I22" s="77"/>
    </row>
    <row r="23" spans="1:9" s="81" customFormat="1" ht="19.2" customHeight="1" x14ac:dyDescent="0.4">
      <c r="A23" s="144" t="s">
        <v>2</v>
      </c>
      <c r="B23" s="145"/>
      <c r="C23" s="145"/>
      <c r="D23" s="161"/>
      <c r="E23" s="11"/>
      <c r="F23" s="4"/>
      <c r="G23" s="4"/>
      <c r="H23" s="4"/>
      <c r="I23" s="77"/>
    </row>
    <row r="24" spans="1:9" ht="15.6" x14ac:dyDescent="0.3">
      <c r="A24" s="128" t="s">
        <v>125</v>
      </c>
      <c r="B24" s="129"/>
      <c r="C24" s="138">
        <v>89</v>
      </c>
      <c r="D24" s="162"/>
    </row>
    <row r="25" spans="1:9" ht="16.2" thickBot="1" x14ac:dyDescent="0.35">
      <c r="A25" s="132" t="s">
        <v>126</v>
      </c>
      <c r="B25" s="133"/>
      <c r="C25" s="134">
        <v>85</v>
      </c>
      <c r="D25" s="163"/>
    </row>
    <row r="26" spans="1:9" x14ac:dyDescent="0.3">
      <c r="A26" s="41"/>
      <c r="B26" s="41"/>
    </row>
    <row r="27" spans="1:9" x14ac:dyDescent="0.3">
      <c r="A27" s="41"/>
      <c r="B27" s="41"/>
    </row>
    <row r="28" spans="1:9" x14ac:dyDescent="0.3">
      <c r="A28" s="41"/>
      <c r="B28" s="41"/>
    </row>
    <row r="29" spans="1:9" x14ac:dyDescent="0.3">
      <c r="A29" s="41"/>
      <c r="B29" s="41"/>
    </row>
    <row r="30" spans="1:9" x14ac:dyDescent="0.3">
      <c r="A30" s="41"/>
      <c r="B30" s="41"/>
    </row>
    <row r="31" spans="1:9" x14ac:dyDescent="0.3">
      <c r="A31" s="41"/>
      <c r="B31" s="41"/>
    </row>
    <row r="32" spans="1:9" x14ac:dyDescent="0.3">
      <c r="A32" s="42"/>
      <c r="B32" s="42"/>
    </row>
    <row r="33" spans="1:2" x14ac:dyDescent="0.3">
      <c r="A33" s="40"/>
      <c r="B33" s="40"/>
    </row>
    <row r="34" spans="1:2" x14ac:dyDescent="0.3">
      <c r="A34" s="40"/>
      <c r="B34" s="40"/>
    </row>
    <row r="35" spans="1:2" x14ac:dyDescent="0.3">
      <c r="A35" s="40"/>
      <c r="B35" s="40"/>
    </row>
    <row r="36" spans="1:2" x14ac:dyDescent="0.3">
      <c r="A36" s="40"/>
      <c r="B36" s="40"/>
    </row>
    <row r="37" spans="1:2" x14ac:dyDescent="0.3">
      <c r="A37" s="40"/>
      <c r="B37" s="40"/>
    </row>
    <row r="38" spans="1:2" x14ac:dyDescent="0.3">
      <c r="A38" s="40"/>
      <c r="B38" s="40"/>
    </row>
    <row r="39" spans="1:2" x14ac:dyDescent="0.3">
      <c r="A39" s="40"/>
      <c r="B39" s="40"/>
    </row>
    <row r="40" spans="1:2" x14ac:dyDescent="0.3">
      <c r="A40" s="41"/>
      <c r="B40" s="41"/>
    </row>
    <row r="41" spans="1:2" x14ac:dyDescent="0.3">
      <c r="A41" s="41"/>
      <c r="B41" s="41"/>
    </row>
    <row r="42" spans="1:2" x14ac:dyDescent="0.3">
      <c r="A42" s="41"/>
      <c r="B42" s="41"/>
    </row>
    <row r="43" spans="1:2" x14ac:dyDescent="0.3">
      <c r="A43" s="41"/>
      <c r="B43" s="41"/>
    </row>
    <row r="44" spans="1:2" x14ac:dyDescent="0.3">
      <c r="A44" s="41"/>
      <c r="B44" s="41"/>
    </row>
    <row r="45" spans="1:2" x14ac:dyDescent="0.3">
      <c r="A45" s="41"/>
      <c r="B45" s="41"/>
    </row>
    <row r="46" spans="1:2" x14ac:dyDescent="0.3">
      <c r="A46" s="39"/>
      <c r="B46" s="39"/>
    </row>
    <row r="47" spans="1:2" x14ac:dyDescent="0.3">
      <c r="A47" s="39"/>
      <c r="B47" s="39"/>
    </row>
    <row r="63" spans="1:2" x14ac:dyDescent="0.3">
      <c r="A63" s="85"/>
      <c r="B63" s="85"/>
    </row>
    <row r="64" spans="1:2" x14ac:dyDescent="0.3">
      <c r="A64" s="39"/>
      <c r="B64" s="39"/>
    </row>
    <row r="65" spans="1:2" x14ac:dyDescent="0.3">
      <c r="A65" s="40"/>
      <c r="B65" s="40"/>
    </row>
    <row r="66" spans="1:2" x14ac:dyDescent="0.3">
      <c r="A66" s="41" t="s">
        <v>64</v>
      </c>
      <c r="B66" s="41"/>
    </row>
  </sheetData>
  <mergeCells count="36">
    <mergeCell ref="A23:D23"/>
    <mergeCell ref="A24:B24"/>
    <mergeCell ref="C24:D24"/>
    <mergeCell ref="A25:B25"/>
    <mergeCell ref="C25:D25"/>
    <mergeCell ref="A7:D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3F93-72A1-4C3F-8B11-ED128424CA4A}">
  <sheetPr>
    <pageSetUpPr fitToPage="1"/>
  </sheetPr>
  <dimension ref="A1:M66"/>
  <sheetViews>
    <sheetView zoomScale="80" zoomScaleNormal="80" workbookViewId="0">
      <selection activeCell="F17" sqref="F17"/>
    </sheetView>
  </sheetViews>
  <sheetFormatPr defaultColWidth="9.109375" defaultRowHeight="14.4" x14ac:dyDescent="0.3"/>
  <cols>
    <col min="1" max="1" width="12.6640625" style="4" customWidth="1"/>
    <col min="2" max="2" width="17.109375" style="4" customWidth="1"/>
    <col min="3" max="3" width="15.33203125" style="4" customWidth="1"/>
    <col min="4" max="4" width="14.44140625" style="4" customWidth="1"/>
    <col min="5" max="5" width="12.5546875" style="4" customWidth="1"/>
    <col min="6" max="6" width="22.88671875" style="4" customWidth="1"/>
    <col min="7" max="7" width="14.44140625" style="4" customWidth="1"/>
    <col min="8" max="8" width="14.21875" style="4" customWidth="1"/>
    <col min="9" max="9" width="15.5546875" style="4" customWidth="1"/>
    <col min="10" max="16384" width="9.109375" style="4"/>
  </cols>
  <sheetData>
    <row r="1" spans="1:13" ht="53.25" customHeight="1" x14ac:dyDescent="0.55000000000000004">
      <c r="A1" s="123" t="s">
        <v>0</v>
      </c>
      <c r="B1" s="123"/>
      <c r="C1" s="123"/>
      <c r="D1" s="123"/>
      <c r="E1" s="123"/>
      <c r="F1" s="123"/>
      <c r="G1" s="123"/>
      <c r="H1" s="123"/>
      <c r="I1" s="1"/>
      <c r="J1" s="1"/>
      <c r="K1" s="1"/>
      <c r="L1" s="1"/>
      <c r="M1" s="3"/>
    </row>
    <row r="2" spans="1:13" ht="21" x14ac:dyDescent="0.3">
      <c r="A2" s="124" t="s">
        <v>69</v>
      </c>
      <c r="B2" s="124"/>
      <c r="C2" s="124"/>
      <c r="D2" s="124"/>
      <c r="E2" s="124"/>
      <c r="F2" s="124"/>
      <c r="G2" s="124"/>
      <c r="H2" s="124"/>
      <c r="I2" s="5"/>
      <c r="J2" s="5"/>
      <c r="K2" s="5"/>
      <c r="L2" s="5"/>
      <c r="M2" s="7"/>
    </row>
    <row r="3" spans="1:13" ht="21" x14ac:dyDescent="0.3">
      <c r="A3" s="125" t="s">
        <v>68</v>
      </c>
      <c r="B3" s="125"/>
      <c r="C3" s="125"/>
      <c r="D3" s="125"/>
      <c r="E3" s="125"/>
      <c r="F3" s="125"/>
      <c r="G3" s="125"/>
      <c r="H3" s="125"/>
      <c r="I3" s="6"/>
      <c r="J3" s="6"/>
      <c r="K3" s="6"/>
      <c r="L3" s="6"/>
      <c r="M3" s="8"/>
    </row>
    <row r="4" spans="1:13" ht="1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7.399999999999999" x14ac:dyDescent="0.3">
      <c r="A5" s="150" t="s">
        <v>73</v>
      </c>
      <c r="B5" s="150"/>
      <c r="C5" s="150"/>
      <c r="D5" s="127" t="s">
        <v>72</v>
      </c>
      <c r="E5" s="127"/>
      <c r="F5" s="127"/>
      <c r="G5" s="127"/>
      <c r="H5" s="127"/>
      <c r="I5" s="77"/>
    </row>
    <row r="6" spans="1:13" ht="6.75" customHeight="1" thickBot="1" x14ac:dyDescent="0.35">
      <c r="A6" s="43"/>
      <c r="B6" s="43"/>
      <c r="C6" s="43"/>
      <c r="D6" s="43"/>
      <c r="E6" s="43"/>
      <c r="F6" s="43"/>
      <c r="G6" s="43"/>
      <c r="H6" s="43"/>
      <c r="I6" s="44"/>
      <c r="J6" s="44"/>
      <c r="K6" s="44"/>
      <c r="L6" s="44"/>
    </row>
    <row r="7" spans="1:13" ht="18" thickBot="1" x14ac:dyDescent="0.35">
      <c r="A7" s="144" t="s">
        <v>1</v>
      </c>
      <c r="B7" s="145"/>
      <c r="C7" s="145"/>
      <c r="D7" s="146"/>
      <c r="E7" s="11"/>
      <c r="F7" s="147" t="s">
        <v>2</v>
      </c>
      <c r="G7" s="148"/>
      <c r="H7" s="149"/>
      <c r="I7" s="77"/>
    </row>
    <row r="8" spans="1:13" s="81" customFormat="1" ht="20.100000000000001" customHeight="1" thickBot="1" x14ac:dyDescent="0.45">
      <c r="A8" s="136" t="s">
        <v>51</v>
      </c>
      <c r="B8" s="137"/>
      <c r="C8" s="138" t="s">
        <v>104</v>
      </c>
      <c r="D8" s="139"/>
      <c r="E8" s="11"/>
      <c r="F8" s="78" t="s">
        <v>4</v>
      </c>
      <c r="G8" s="79" t="s">
        <v>5</v>
      </c>
      <c r="H8" s="80" t="s">
        <v>6</v>
      </c>
      <c r="I8" s="77"/>
    </row>
    <row r="9" spans="1:13" s="81" customFormat="1" ht="20.100000000000001" customHeight="1" x14ac:dyDescent="0.4">
      <c r="A9" s="136" t="s">
        <v>7</v>
      </c>
      <c r="B9" s="137"/>
      <c r="C9" s="138" t="s">
        <v>107</v>
      </c>
      <c r="D9" s="139"/>
      <c r="E9" s="11"/>
      <c r="F9" s="172" t="s">
        <v>52</v>
      </c>
      <c r="G9" s="173">
        <v>600</v>
      </c>
      <c r="H9" s="174">
        <v>641</v>
      </c>
      <c r="I9" s="77"/>
    </row>
    <row r="10" spans="1:13" s="81" customFormat="1" ht="20.100000000000001" customHeight="1" x14ac:dyDescent="0.4">
      <c r="A10" s="136" t="s">
        <v>9</v>
      </c>
      <c r="B10" s="137"/>
      <c r="C10" s="138" t="s">
        <v>128</v>
      </c>
      <c r="D10" s="139"/>
      <c r="E10" s="11"/>
      <c r="F10" s="82" t="s">
        <v>53</v>
      </c>
      <c r="G10" s="19">
        <v>115</v>
      </c>
      <c r="H10" s="20">
        <v>119</v>
      </c>
      <c r="I10" s="77"/>
    </row>
    <row r="11" spans="1:13" s="81" customFormat="1" ht="20.100000000000001" customHeight="1" thickBot="1" x14ac:dyDescent="0.45">
      <c r="A11" s="140" t="s">
        <v>45</v>
      </c>
      <c r="B11" s="141"/>
      <c r="C11" s="142" t="s">
        <v>106</v>
      </c>
      <c r="D11" s="143"/>
      <c r="E11" s="11"/>
      <c r="F11" s="82" t="s">
        <v>54</v>
      </c>
      <c r="G11" s="19"/>
      <c r="H11" s="20">
        <v>1.8</v>
      </c>
      <c r="I11" s="77"/>
    </row>
    <row r="12" spans="1:13" s="81" customFormat="1" ht="20.100000000000001" customHeight="1" thickBot="1" x14ac:dyDescent="0.45">
      <c r="A12" s="11"/>
      <c r="B12" s="11"/>
      <c r="C12" s="11"/>
      <c r="D12" s="11"/>
      <c r="E12" s="11"/>
      <c r="F12" s="82" t="s">
        <v>56</v>
      </c>
      <c r="G12" s="19"/>
      <c r="H12" s="20">
        <v>0.38</v>
      </c>
      <c r="I12" s="77"/>
    </row>
    <row r="13" spans="1:13" s="81" customFormat="1" ht="19.2" thickBot="1" x14ac:dyDescent="0.45">
      <c r="A13" s="144" t="s">
        <v>55</v>
      </c>
      <c r="B13" s="145"/>
      <c r="C13" s="145"/>
      <c r="D13" s="146"/>
      <c r="E13" s="11"/>
      <c r="F13" s="83" t="s">
        <v>36</v>
      </c>
      <c r="G13" s="23">
        <v>0.5</v>
      </c>
      <c r="H13" s="84">
        <v>0.38</v>
      </c>
      <c r="I13" s="77"/>
    </row>
    <row r="14" spans="1:13" s="81" customFormat="1" ht="20.100000000000001" customHeight="1" x14ac:dyDescent="0.4">
      <c r="A14" s="128" t="s">
        <v>58</v>
      </c>
      <c r="B14" s="129"/>
      <c r="C14" s="130">
        <v>0.33300000000000002</v>
      </c>
      <c r="D14" s="131"/>
      <c r="E14" s="11"/>
      <c r="F14" s="11"/>
      <c r="G14" s="11"/>
      <c r="H14" s="11"/>
      <c r="I14" s="77"/>
    </row>
    <row r="15" spans="1:13" s="81" customFormat="1" ht="20.100000000000001" customHeight="1" x14ac:dyDescent="0.4">
      <c r="A15" s="128" t="s">
        <v>59</v>
      </c>
      <c r="B15" s="129"/>
      <c r="C15" s="130">
        <v>1750</v>
      </c>
      <c r="D15" s="131"/>
      <c r="E15" s="11"/>
      <c r="F15" s="11"/>
      <c r="G15" s="11"/>
      <c r="H15" s="11"/>
      <c r="I15" s="77"/>
    </row>
    <row r="16" spans="1:13" s="81" customFormat="1" ht="20.100000000000001" customHeight="1" x14ac:dyDescent="0.4">
      <c r="A16" s="128" t="s">
        <v>60</v>
      </c>
      <c r="B16" s="129"/>
      <c r="C16" s="130">
        <v>1</v>
      </c>
      <c r="D16" s="131"/>
      <c r="E16" s="11"/>
      <c r="F16" s="11"/>
      <c r="G16" s="11"/>
      <c r="H16" s="11"/>
      <c r="I16" s="77"/>
    </row>
    <row r="17" spans="1:9" s="81" customFormat="1" ht="20.100000000000001" customHeight="1" x14ac:dyDescent="0.4">
      <c r="A17" s="128" t="s">
        <v>61</v>
      </c>
      <c r="B17" s="129"/>
      <c r="C17" s="130">
        <v>115</v>
      </c>
      <c r="D17" s="131"/>
      <c r="E17" s="11"/>
      <c r="F17" s="11"/>
      <c r="G17" s="11"/>
      <c r="H17" s="11"/>
      <c r="I17" s="77"/>
    </row>
    <row r="18" spans="1:9" s="81" customFormat="1" ht="20.100000000000001" customHeight="1" x14ac:dyDescent="0.4">
      <c r="A18" s="128" t="s">
        <v>62</v>
      </c>
      <c r="B18" s="129"/>
      <c r="C18" s="130">
        <v>2.5</v>
      </c>
      <c r="D18" s="131"/>
      <c r="E18" s="11"/>
      <c r="F18" s="11"/>
      <c r="G18" s="11"/>
      <c r="H18" s="11"/>
      <c r="I18" s="77"/>
    </row>
    <row r="19" spans="1:9" s="81" customFormat="1" ht="20.100000000000001" customHeight="1" thickBot="1" x14ac:dyDescent="0.45">
      <c r="A19" s="132" t="s">
        <v>63</v>
      </c>
      <c r="B19" s="133"/>
      <c r="C19" s="134">
        <v>1.1499999999999999</v>
      </c>
      <c r="D19" s="135"/>
      <c r="E19" s="11"/>
      <c r="F19" s="11"/>
      <c r="G19" s="11"/>
      <c r="H19" s="11"/>
      <c r="I19" s="77"/>
    </row>
    <row r="20" spans="1:9" s="81" customFormat="1" ht="20.100000000000001" customHeight="1" x14ac:dyDescent="0.4">
      <c r="A20" s="11"/>
      <c r="B20" s="11"/>
      <c r="C20" s="11"/>
      <c r="D20" s="11"/>
      <c r="E20" s="11"/>
      <c r="F20" s="11"/>
      <c r="G20" s="11"/>
      <c r="H20" s="11"/>
      <c r="I20" s="77"/>
    </row>
    <row r="21" spans="1:9" s="81" customFormat="1" ht="20.100000000000001" customHeight="1" x14ac:dyDescent="0.4">
      <c r="A21" s="11"/>
      <c r="B21" s="11"/>
      <c r="C21" s="11"/>
      <c r="D21" s="11"/>
      <c r="E21" s="11"/>
      <c r="F21" s="11"/>
      <c r="G21" s="11"/>
      <c r="H21" s="11"/>
      <c r="I21" s="77"/>
    </row>
    <row r="22" spans="1:9" s="81" customFormat="1" ht="18.600000000000001" x14ac:dyDescent="0.4">
      <c r="A22" s="40"/>
      <c r="B22" s="40"/>
      <c r="C22" s="4"/>
      <c r="D22" s="4"/>
      <c r="E22" s="11"/>
      <c r="F22" s="4"/>
      <c r="G22" s="4"/>
      <c r="H22" s="4"/>
      <c r="I22" s="77"/>
    </row>
    <row r="23" spans="1:9" s="81" customFormat="1" ht="18.600000000000001" x14ac:dyDescent="0.4">
      <c r="A23" s="41"/>
      <c r="B23" s="41"/>
      <c r="C23" s="4"/>
      <c r="D23" s="4"/>
      <c r="E23" s="11"/>
      <c r="F23" s="4"/>
      <c r="G23" s="4"/>
      <c r="H23" s="4"/>
      <c r="I23" s="77"/>
    </row>
    <row r="24" spans="1:9" x14ac:dyDescent="0.3">
      <c r="A24" s="40"/>
      <c r="B24" s="40"/>
    </row>
    <row r="25" spans="1:9" x14ac:dyDescent="0.3">
      <c r="A25" s="40"/>
      <c r="B25" s="40"/>
    </row>
    <row r="26" spans="1:9" x14ac:dyDescent="0.3">
      <c r="A26" s="41"/>
      <c r="B26" s="41"/>
    </row>
    <row r="27" spans="1:9" x14ac:dyDescent="0.3">
      <c r="A27" s="41"/>
      <c r="B27" s="41"/>
    </row>
    <row r="28" spans="1:9" x14ac:dyDescent="0.3">
      <c r="A28" s="41"/>
      <c r="B28" s="41"/>
    </row>
    <row r="29" spans="1:9" x14ac:dyDescent="0.3">
      <c r="A29" s="41"/>
      <c r="B29" s="41"/>
    </row>
    <row r="30" spans="1:9" x14ac:dyDescent="0.3">
      <c r="A30" s="41"/>
      <c r="B30" s="41"/>
    </row>
    <row r="31" spans="1:9" x14ac:dyDescent="0.3">
      <c r="A31" s="41"/>
      <c r="B31" s="41"/>
    </row>
    <row r="32" spans="1:9" x14ac:dyDescent="0.3">
      <c r="A32" s="42"/>
      <c r="B32" s="42"/>
    </row>
    <row r="33" spans="1:2" x14ac:dyDescent="0.3">
      <c r="A33" s="40"/>
      <c r="B33" s="40"/>
    </row>
    <row r="34" spans="1:2" x14ac:dyDescent="0.3">
      <c r="A34" s="40"/>
      <c r="B34" s="40"/>
    </row>
    <row r="35" spans="1:2" x14ac:dyDescent="0.3">
      <c r="A35" s="40"/>
      <c r="B35" s="40"/>
    </row>
    <row r="36" spans="1:2" x14ac:dyDescent="0.3">
      <c r="A36" s="40"/>
      <c r="B36" s="40"/>
    </row>
    <row r="37" spans="1:2" x14ac:dyDescent="0.3">
      <c r="A37" s="40"/>
      <c r="B37" s="40"/>
    </row>
    <row r="38" spans="1:2" x14ac:dyDescent="0.3">
      <c r="A38" s="40"/>
      <c r="B38" s="40"/>
    </row>
    <row r="39" spans="1:2" x14ac:dyDescent="0.3">
      <c r="A39" s="40"/>
      <c r="B39" s="40"/>
    </row>
    <row r="40" spans="1:2" x14ac:dyDescent="0.3">
      <c r="A40" s="41"/>
      <c r="B40" s="41"/>
    </row>
    <row r="41" spans="1:2" x14ac:dyDescent="0.3">
      <c r="A41" s="41"/>
      <c r="B41" s="41"/>
    </row>
    <row r="42" spans="1:2" x14ac:dyDescent="0.3">
      <c r="A42" s="41"/>
      <c r="B42" s="41"/>
    </row>
    <row r="43" spans="1:2" x14ac:dyDescent="0.3">
      <c r="A43" s="41"/>
      <c r="B43" s="41"/>
    </row>
    <row r="44" spans="1:2" x14ac:dyDescent="0.3">
      <c r="A44" s="41"/>
      <c r="B44" s="41"/>
    </row>
    <row r="45" spans="1:2" x14ac:dyDescent="0.3">
      <c r="A45" s="41"/>
      <c r="B45" s="41"/>
    </row>
    <row r="46" spans="1:2" x14ac:dyDescent="0.3">
      <c r="A46" s="39"/>
      <c r="B46" s="39"/>
    </row>
    <row r="47" spans="1:2" x14ac:dyDescent="0.3">
      <c r="A47" s="39"/>
      <c r="B47" s="39"/>
    </row>
    <row r="63" spans="1:2" x14ac:dyDescent="0.3">
      <c r="A63" s="85"/>
      <c r="B63" s="85"/>
    </row>
    <row r="64" spans="1:2" x14ac:dyDescent="0.3">
      <c r="A64" s="39"/>
      <c r="B64" s="39"/>
    </row>
    <row r="65" spans="1:2" x14ac:dyDescent="0.3">
      <c r="A65" s="40"/>
      <c r="B65" s="40"/>
    </row>
    <row r="66" spans="1:2" x14ac:dyDescent="0.3">
      <c r="A66" s="41" t="s">
        <v>64</v>
      </c>
      <c r="B66" s="41"/>
    </row>
  </sheetData>
  <mergeCells count="28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58FBC-C329-4836-8723-37AD77EA7AE4}">
  <sheetPr>
    <pageSetUpPr fitToPage="1"/>
  </sheetPr>
  <dimension ref="A1:M35"/>
  <sheetViews>
    <sheetView zoomScale="80" zoomScaleNormal="80" workbookViewId="0">
      <selection activeCell="H20" sqref="H20"/>
    </sheetView>
  </sheetViews>
  <sheetFormatPr defaultRowHeight="14.4" x14ac:dyDescent="0.3"/>
  <cols>
    <col min="1" max="1" width="23.5546875" bestFit="1" customWidth="1"/>
    <col min="2" max="2" width="19" customWidth="1"/>
    <col min="3" max="3" width="19.88671875" customWidth="1"/>
    <col min="4" max="4" width="8.44140625" customWidth="1"/>
    <col min="5" max="5" width="24.33203125" bestFit="1" customWidth="1"/>
    <col min="6" max="7" width="20.6640625" customWidth="1"/>
  </cols>
  <sheetData>
    <row r="1" spans="1:13" s="4" customFormat="1" ht="53.25" customHeight="1" x14ac:dyDescent="0.55000000000000004">
      <c r="A1" s="123" t="s">
        <v>0</v>
      </c>
      <c r="B1" s="123"/>
      <c r="C1" s="123"/>
      <c r="D1" s="123"/>
      <c r="E1" s="123"/>
      <c r="F1" s="123"/>
      <c r="G1" s="123"/>
      <c r="H1" s="1"/>
      <c r="I1" s="1"/>
      <c r="J1" s="1"/>
      <c r="K1" s="1"/>
      <c r="L1" s="1"/>
      <c r="M1" s="3"/>
    </row>
    <row r="2" spans="1:13" s="4" customFormat="1" ht="21" x14ac:dyDescent="0.3">
      <c r="A2" s="124" t="s">
        <v>69</v>
      </c>
      <c r="B2" s="124"/>
      <c r="C2" s="124"/>
      <c r="D2" s="124"/>
      <c r="E2" s="124"/>
      <c r="F2" s="124"/>
      <c r="G2" s="124"/>
      <c r="H2" s="5"/>
      <c r="I2" s="5"/>
      <c r="J2" s="5"/>
      <c r="K2" s="5"/>
      <c r="L2" s="5"/>
      <c r="M2" s="7"/>
    </row>
    <row r="3" spans="1:13" s="4" customFormat="1" ht="21" x14ac:dyDescent="0.3">
      <c r="A3" s="125" t="s">
        <v>68</v>
      </c>
      <c r="B3" s="125"/>
      <c r="C3" s="125"/>
      <c r="D3" s="125"/>
      <c r="E3" s="125"/>
      <c r="F3" s="125"/>
      <c r="G3" s="125"/>
      <c r="H3" s="6"/>
      <c r="I3" s="6"/>
      <c r="J3" s="6"/>
      <c r="K3" s="6"/>
      <c r="L3" s="6"/>
      <c r="M3" s="8"/>
    </row>
    <row r="4" spans="1:13" s="4" customFormat="1" ht="15" customHeight="1" x14ac:dyDescent="0.3">
      <c r="A4" s="86"/>
      <c r="B4" s="86"/>
      <c r="C4" s="86"/>
      <c r="D4" s="86"/>
      <c r="E4" s="86"/>
      <c r="F4" s="86"/>
      <c r="G4" s="86"/>
      <c r="H4" s="86"/>
      <c r="I4" s="9"/>
      <c r="J4" s="9"/>
      <c r="K4" s="9"/>
      <c r="L4" s="9"/>
    </row>
    <row r="5" spans="1:13" s="4" customFormat="1" ht="17.399999999999999" x14ac:dyDescent="0.3">
      <c r="A5" s="150" t="s">
        <v>71</v>
      </c>
      <c r="B5" s="150"/>
      <c r="C5" s="127" t="s">
        <v>72</v>
      </c>
      <c r="D5" s="127"/>
      <c r="E5" s="127"/>
      <c r="F5" s="127"/>
      <c r="G5" s="127"/>
      <c r="H5" s="10"/>
      <c r="I5" s="77"/>
    </row>
    <row r="6" spans="1:13" s="4" customFormat="1" ht="6.75" customHeight="1" thickBot="1" x14ac:dyDescent="0.35">
      <c r="A6" s="43"/>
      <c r="B6" s="43"/>
      <c r="C6" s="43"/>
      <c r="D6" s="43"/>
      <c r="E6" s="43"/>
      <c r="F6" s="43"/>
      <c r="G6" s="43"/>
      <c r="H6" s="43"/>
      <c r="I6" s="44"/>
      <c r="J6" s="44"/>
      <c r="K6" s="44"/>
      <c r="L6" s="44"/>
    </row>
    <row r="7" spans="1:13" ht="20.100000000000001" customHeight="1" thickBot="1" x14ac:dyDescent="0.35">
      <c r="A7" s="151" t="s">
        <v>1</v>
      </c>
      <c r="B7" s="152"/>
      <c r="C7" s="158"/>
      <c r="D7" s="87"/>
      <c r="E7" s="151" t="s">
        <v>2</v>
      </c>
      <c r="F7" s="152"/>
      <c r="G7" s="153"/>
      <c r="H7" s="88"/>
    </row>
    <row r="8" spans="1:13" ht="20.100000000000001" customHeight="1" thickBot="1" x14ac:dyDescent="0.35">
      <c r="A8" s="175" t="s">
        <v>51</v>
      </c>
      <c r="B8" s="156" t="s">
        <v>101</v>
      </c>
      <c r="C8" s="157"/>
      <c r="D8" s="87"/>
      <c r="E8" s="94"/>
      <c r="F8" s="95" t="s">
        <v>5</v>
      </c>
      <c r="G8" s="96" t="s">
        <v>6</v>
      </c>
      <c r="H8" s="88"/>
    </row>
    <row r="9" spans="1:13" ht="20.100000000000001" customHeight="1" x14ac:dyDescent="0.3">
      <c r="A9" s="90" t="s">
        <v>7</v>
      </c>
      <c r="B9" s="154" t="s">
        <v>102</v>
      </c>
      <c r="C9" s="155"/>
      <c r="D9" s="87"/>
      <c r="E9" s="89" t="s">
        <v>52</v>
      </c>
      <c r="F9" s="97">
        <v>600</v>
      </c>
      <c r="G9" s="98">
        <v>654</v>
      </c>
      <c r="H9" s="88"/>
    </row>
    <row r="10" spans="1:13" ht="20.100000000000001" customHeight="1" thickBot="1" x14ac:dyDescent="0.35">
      <c r="A10" s="91" t="s">
        <v>9</v>
      </c>
      <c r="B10" s="159">
        <v>5947260</v>
      </c>
      <c r="C10" s="160"/>
      <c r="D10" s="87"/>
      <c r="E10" s="89" t="s">
        <v>53</v>
      </c>
      <c r="F10" s="99">
        <v>115</v>
      </c>
      <c r="G10" s="100">
        <v>120</v>
      </c>
      <c r="H10" s="88"/>
    </row>
    <row r="11" spans="1:13" ht="20.100000000000001" customHeight="1" thickBot="1" x14ac:dyDescent="0.35">
      <c r="B11" s="92"/>
      <c r="C11" s="93"/>
      <c r="D11" s="87"/>
      <c r="E11" s="89" t="s">
        <v>54</v>
      </c>
      <c r="F11" s="99">
        <v>11.6</v>
      </c>
      <c r="G11" s="100">
        <v>8.9</v>
      </c>
      <c r="H11" s="88"/>
    </row>
    <row r="12" spans="1:13" ht="20.100000000000001" customHeight="1" thickBot="1" x14ac:dyDescent="0.35">
      <c r="A12" s="176" t="s">
        <v>55</v>
      </c>
      <c r="B12" s="177"/>
      <c r="C12" s="178"/>
      <c r="D12" s="87"/>
      <c r="E12" s="101" t="s">
        <v>67</v>
      </c>
      <c r="F12" s="102"/>
      <c r="G12" s="103">
        <v>0.77</v>
      </c>
      <c r="H12" s="88"/>
    </row>
    <row r="13" spans="1:13" ht="20.100000000000001" customHeight="1" x14ac:dyDescent="0.3">
      <c r="A13" s="180" t="s">
        <v>26</v>
      </c>
      <c r="B13" s="179">
        <v>1</v>
      </c>
      <c r="C13" s="182">
        <v>1</v>
      </c>
      <c r="D13" s="87"/>
      <c r="E13" s="87"/>
      <c r="F13" s="87"/>
      <c r="G13" s="87"/>
      <c r="H13" s="88"/>
    </row>
    <row r="14" spans="1:13" ht="20.100000000000001" customHeight="1" x14ac:dyDescent="0.3">
      <c r="A14" s="181" t="s">
        <v>30</v>
      </c>
      <c r="B14" s="179">
        <v>1</v>
      </c>
      <c r="C14" s="182">
        <v>1</v>
      </c>
      <c r="D14" s="87"/>
      <c r="H14" s="88"/>
    </row>
    <row r="15" spans="1:13" ht="20.100000000000001" customHeight="1" x14ac:dyDescent="0.3">
      <c r="A15" s="181" t="s">
        <v>65</v>
      </c>
      <c r="B15" s="179">
        <v>115</v>
      </c>
      <c r="C15" s="182">
        <v>120</v>
      </c>
      <c r="D15" s="87"/>
      <c r="H15" s="88"/>
    </row>
    <row r="16" spans="1:13" ht="20.100000000000001" customHeight="1" thickBot="1" x14ac:dyDescent="0.35">
      <c r="A16" s="183" t="s">
        <v>66</v>
      </c>
      <c r="B16" s="184">
        <v>11.6</v>
      </c>
      <c r="C16" s="185">
        <v>11.6</v>
      </c>
      <c r="D16" s="87"/>
      <c r="H16" s="88"/>
    </row>
    <row r="17" spans="1:8" ht="20.100000000000001" customHeight="1" x14ac:dyDescent="0.3">
      <c r="A17" s="87"/>
      <c r="B17" s="87"/>
      <c r="C17" s="87"/>
      <c r="D17" s="87"/>
      <c r="H17" s="88"/>
    </row>
    <row r="18" spans="1:8" ht="20.100000000000001" customHeight="1" x14ac:dyDescent="0.3">
      <c r="A18" s="87"/>
      <c r="B18" s="87"/>
      <c r="C18" s="87"/>
      <c r="D18" s="87"/>
      <c r="H18" s="88"/>
    </row>
    <row r="19" spans="1:8" ht="20.100000000000001" customHeight="1" x14ac:dyDescent="0.3">
      <c r="A19" s="87"/>
      <c r="B19" s="87"/>
      <c r="C19" s="87"/>
      <c r="D19" s="87"/>
      <c r="H19" s="88"/>
    </row>
    <row r="20" spans="1:8" ht="20.100000000000001" customHeight="1" x14ac:dyDescent="0.3">
      <c r="A20" s="104"/>
      <c r="B20" s="104"/>
      <c r="C20" s="104"/>
      <c r="D20" s="87"/>
      <c r="H20" s="88"/>
    </row>
    <row r="21" spans="1:8" ht="20.100000000000001" customHeight="1" x14ac:dyDescent="0.3">
      <c r="A21" s="104"/>
      <c r="B21" s="104"/>
      <c r="C21" s="104"/>
      <c r="D21" s="87"/>
      <c r="H21" s="88"/>
    </row>
    <row r="22" spans="1:8" ht="20.100000000000001" customHeight="1" x14ac:dyDescent="0.3">
      <c r="A22" s="105"/>
      <c r="B22" s="105"/>
      <c r="C22" s="105"/>
      <c r="D22" s="87"/>
      <c r="H22" s="88"/>
    </row>
    <row r="23" spans="1:8" ht="20.100000000000001" customHeight="1" x14ac:dyDescent="0.3">
      <c r="D23" s="87"/>
      <c r="H23" s="88"/>
    </row>
    <row r="24" spans="1:8" ht="20.100000000000001" customHeight="1" x14ac:dyDescent="0.3">
      <c r="D24" s="87"/>
      <c r="E24" s="104"/>
      <c r="F24" s="104"/>
      <c r="G24" s="104"/>
      <c r="H24" s="88"/>
    </row>
    <row r="25" spans="1:8" ht="20.100000000000001" customHeight="1" x14ac:dyDescent="0.3">
      <c r="D25" s="87"/>
      <c r="E25" s="104"/>
      <c r="F25" s="104"/>
      <c r="G25" s="104"/>
      <c r="H25" s="88"/>
    </row>
    <row r="26" spans="1:8" ht="20.100000000000001" customHeight="1" x14ac:dyDescent="0.3">
      <c r="D26" s="87"/>
      <c r="E26" s="105"/>
      <c r="F26" s="105"/>
      <c r="G26" s="105"/>
      <c r="H26" s="88"/>
    </row>
    <row r="27" spans="1:8" ht="20.100000000000001" customHeight="1" x14ac:dyDescent="0.3">
      <c r="D27" s="87"/>
      <c r="H27" s="88"/>
    </row>
    <row r="28" spans="1:8" x14ac:dyDescent="0.3">
      <c r="D28" s="104"/>
      <c r="H28" s="104"/>
    </row>
    <row r="29" spans="1:8" x14ac:dyDescent="0.3">
      <c r="D29" s="104"/>
      <c r="H29" s="104"/>
    </row>
    <row r="30" spans="1:8" x14ac:dyDescent="0.3">
      <c r="D30" s="105"/>
      <c r="H30" s="105"/>
    </row>
    <row r="35" ht="15" customHeight="1" x14ac:dyDescent="0.3"/>
  </sheetData>
  <mergeCells count="11">
    <mergeCell ref="A12:C12"/>
    <mergeCell ref="A1:G1"/>
    <mergeCell ref="A2:G2"/>
    <mergeCell ref="A3:G3"/>
    <mergeCell ref="A5:B5"/>
    <mergeCell ref="C5:G5"/>
    <mergeCell ref="E7:G7"/>
    <mergeCell ref="B8:C8"/>
    <mergeCell ref="B9:C9"/>
    <mergeCell ref="B10:C10"/>
    <mergeCell ref="A7:C7"/>
  </mergeCells>
  <printOptions horizontalCentered="1"/>
  <pageMargins left="0.7" right="0.7" top="1" bottom="0.5" header="0" footer="0"/>
  <pageSetup scale="6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09A815-DABF-4F38-8772-4FECCBDA8F8B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5F1F897-38B3-4DC2-ADA3-C73D3E7BFB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DCA345-EFC4-4775-9070-3055C88CA51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RTU-1</vt:lpstr>
      <vt:lpstr>RTU-1 SGRD</vt:lpstr>
      <vt:lpstr>EF-1</vt:lpstr>
      <vt:lpstr>EF-2</vt:lpstr>
      <vt:lpstr>MAU-1</vt:lpstr>
      <vt:lpstr>'EF-1'!Print_Area</vt:lpstr>
      <vt:lpstr>'EF-2'!Print_Area</vt:lpstr>
      <vt:lpstr>'RTU-1 SGRD'!Print_Area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Nick Payne</cp:lastModifiedBy>
  <dcterms:created xsi:type="dcterms:W3CDTF">2023-08-09T11:37:06Z</dcterms:created>
  <dcterms:modified xsi:type="dcterms:W3CDTF">2023-09-05T18:14:40Z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