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066D91B7-07A3-2C47-AE8D-F0B8202D345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/>
  <c r="O10" i="1"/>
  <c r="N10" i="1"/>
  <c r="M10" i="1"/>
  <c r="L10" i="1"/>
  <c r="K10" i="1"/>
  <c r="H10" i="1"/>
  <c r="G10" i="1"/>
  <c r="D10" i="1"/>
  <c r="C10" i="1"/>
  <c r="H17" i="1"/>
  <c r="P30" i="1"/>
  <c r="P29" i="1"/>
  <c r="P28" i="1"/>
  <c r="T14" i="1"/>
  <c r="R16" i="1"/>
  <c r="P17" i="1"/>
  <c r="D14" i="1"/>
  <c r="C14" i="1"/>
  <c r="C16" i="1"/>
  <c r="T12" i="1"/>
  <c r="D16" i="1"/>
  <c r="U14" i="1"/>
  <c r="R14" i="1"/>
  <c r="U12" i="1"/>
  <c r="R12" i="1"/>
  <c r="P13" i="1"/>
  <c r="P15" i="1"/>
  <c r="F7" i="1"/>
  <c r="F6" i="1"/>
  <c r="E10" i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<sst xmlns="http://schemas.openxmlformats.org/spreadsheetml/2006/main" count="70" uniqueCount="44">
  <si>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</si>
  <si>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</si>
  <si>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</si>
  <si>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</si>
  <si>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</si>
  <si>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</si>
  <si>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</si>
  <si>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</si>
  <si>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</si>
  <si>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</si>
  <si>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</si>
  <si>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</si>
  <si>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</si>
  <si>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</si>
  <si>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</si>
  <si>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</si>
  <si>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</si>
  <si>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</si>
  <si>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</si>
  <si>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</si>
  <si>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</si>
  <si>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</si>
  <si>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</si>
  <si>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</si>
  <si>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</si>
  <si>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</si>
  <si>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</si>
  <si>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</si>
  <si>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</si>
  <si>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</si>
  <si>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</si>
  <si>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</si>
  <si>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</si>
  <si>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</si>
  <si>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</si>
  <si>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</si>
  <si>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</si>
  <si>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</si>
  <si>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</si>
  <si>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</si>
  <si>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</si>
  <si>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</si>
  <si>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RR</t>
  </si>
  <si>
    <t>HOOD-1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</si>
</sst>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6"/>
      <name val="Yu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Q15" sqref="Q15"/>
    </sheetView>
  </sheetViews>
  <sheetFormatPr defaultColWidth="9.16796875" defaultRowHeight="12.75" x14ac:dyDescent="0.15"/>
  <cols>
    <col min="1" max="1" width="10.515625" style="2" customWidth="1"/>
    <col min="2" max="2" width="10.7851562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25">
      <c r="A3" s="93"/>
    </row>
    <row r="4" spans="1:21" ht="20.100000000000001" customHeight="1" thickBot="1" x14ac:dyDescent="0.2">
      <c r="A4" s="8"/>
      <c r="B4" s="10" t="s">
        <v>5</v>
      </c>
      <c r="C4" s="183" t="s">
        <v>0</v>
      </c>
      <c r="D4" s="184"/>
      <c r="E4" s="191" t="s">
        <v>1</v>
      </c>
      <c r="F4" s="192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3"/>
      <c r="R4" s="66"/>
    </row>
    <row r="5" spans="1:21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15">
      <c r="A6" s="80" t="s">
        <v>26</v>
      </c>
      <c r="B6" s="78" t="s">
        <v>40</v>
      </c>
      <c r="C6" s="25">
        <v>3000</v>
      </c>
      <c r="D6" s="26">
        <v>2778</v>
      </c>
      <c r="E6" s="25">
        <v>1810</v>
      </c>
      <c r="F6" s="26">
        <f t="shared" ref="E6:F7" si="0">D6-H6</f>
        <v>2103</v>
      </c>
      <c r="G6" s="27">
        <v>650</v>
      </c>
      <c r="H6" s="28">
        <v>675</v>
      </c>
      <c r="I6" s="29"/>
      <c r="J6" s="30">
        <v>0.08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15">
      <c r="A7" s="81" t="s">
        <v>27</v>
      </c>
      <c r="B7" s="79" t="s">
        <v>41</v>
      </c>
      <c r="C7" s="37">
        <v>3000</v>
      </c>
      <c r="D7" s="38">
        <v>2908</v>
      </c>
      <c r="E7" s="37">
        <v>3150</v>
      </c>
      <c r="F7" s="38">
        <f t="shared" si="0"/>
        <v>2225</v>
      </c>
      <c r="G7" s="39">
        <v>650</v>
      </c>
      <c r="H7" s="40">
        <v>683</v>
      </c>
      <c r="I7" s="41"/>
      <c r="J7" s="42">
        <v>0.1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15">
      <c r="A8" s="81" t="s">
        <v>10</v>
      </c>
      <c r="B8" s="79" t="s">
        <v>42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525</v>
      </c>
      <c r="N8" s="53">
        <v>518</v>
      </c>
      <c r="O8" s="47"/>
      <c r="P8" s="48"/>
      <c r="Q8" s="65"/>
      <c r="R8" s="75"/>
    </row>
    <row r="9" spans="1:21" ht="20.100000000000001" customHeight="1" x14ac:dyDescent="0.15">
      <c r="A9" s="81" t="s">
        <v>11</v>
      </c>
      <c r="B9" s="79" t="s">
        <v>43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45"/>
      <c r="N9" s="46"/>
      <c r="O9" s="111">
        <v>200</v>
      </c>
      <c r="P9" s="110">
        <v>186</v>
      </c>
      <c r="Q9" s="65"/>
      <c r="R9" s="75"/>
    </row>
    <row r="10" spans="1:21" ht="20.100000000000001" customHeight="1" thickBot="1" x14ac:dyDescent="0.2">
      <c r="A10" s="193" t="s">
        <v>29</v>
      </c>
      <c r="B10" s="194"/>
      <c r="C10" s="82">
        <f>SUM(C6:C9)</f>
        <v>6000</v>
      </c>
      <c r="D10" s="83">
        <f>SUM(D6:D9)</f>
        <v>5686</v>
      </c>
      <c r="E10" s="82">
        <f>SUM(E6:E9)</f>
        <v>4960</v>
      </c>
      <c r="F10" s="83">
        <f>SUM(F6:F9)</f>
        <v>4328</v>
      </c>
      <c r="G10" s="84">
        <f>SUM(G6:G9)</f>
        <v>1300</v>
      </c>
      <c r="H10" s="85">
        <f>SUM(H6:H9)</f>
        <v>1358</v>
      </c>
      <c r="I10" s="86"/>
      <c r="J10" s="87"/>
      <c r="K10" s="84">
        <f>SUM(K6:K9)</f>
        <v>0</v>
      </c>
      <c r="L10" s="85">
        <f>SUM(L6:L9)</f>
        <v>0</v>
      </c>
      <c r="M10" s="109">
        <f>SUM(M6:M9)</f>
        <v>525</v>
      </c>
      <c r="N10" s="88">
        <f>SUM(N6:N9)</f>
        <v>518</v>
      </c>
      <c r="O10" s="89">
        <f>SUM(O6:O9)</f>
        <v>200</v>
      </c>
      <c r="P10" s="90">
        <f>SUM(P6:P9)</f>
        <v>186</v>
      </c>
      <c r="Q10" s="67"/>
      <c r="R10" s="71"/>
    </row>
    <row r="11" spans="1:21" ht="20.100000000000001" customHeight="1" thickBot="1" x14ac:dyDescent="0.2">
      <c r="A11" s="68"/>
      <c r="B11" s="55"/>
      <c r="C11" s="55"/>
      <c r="D11" s="55"/>
      <c r="E11" s="55"/>
      <c r="F11" s="69"/>
      <c r="G11" s="69"/>
      <c r="H11" s="77"/>
      <c r="I11" s="77"/>
      <c r="J11" s="69"/>
      <c r="K11" s="69"/>
      <c r="L11" s="70"/>
      <c r="M11" s="70"/>
      <c r="N11" s="70"/>
      <c r="O11" s="70"/>
      <c r="P11" s="64"/>
      <c r="Q11" s="71"/>
      <c r="R11" s="76"/>
    </row>
    <row r="12" spans="1:21" ht="20.100000000000001" customHeight="1" thickBot="1" x14ac:dyDescent="0.2">
      <c r="A12" s="104" t="s">
        <v>30</v>
      </c>
      <c r="B12" s="91"/>
      <c r="C12" s="91"/>
      <c r="D12" s="91"/>
      <c r="F12" s="157" t="s">
        <v>12</v>
      </c>
      <c r="G12" s="158"/>
      <c r="H12" s="131" t="s">
        <v>33</v>
      </c>
      <c r="I12" s="132"/>
      <c r="J12" s="133"/>
      <c r="L12" s="103" t="s">
        <v>35</v>
      </c>
      <c r="M12" s="92"/>
      <c r="N12" s="92"/>
      <c r="O12" s="92"/>
      <c r="P12" s="92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">
      <c r="A13" s="149" t="s">
        <v>29</v>
      </c>
      <c r="B13" s="150"/>
      <c r="C13" s="94" t="s">
        <v>7</v>
      </c>
      <c r="D13" s="95" t="s">
        <v>8</v>
      </c>
      <c r="F13" s="159"/>
      <c r="G13" s="160"/>
      <c r="H13" s="134"/>
      <c r="I13" s="135"/>
      <c r="J13" s="136"/>
      <c r="L13" s="128" t="s">
        <v>38</v>
      </c>
      <c r="M13" s="128"/>
      <c r="N13" s="128"/>
      <c r="O13" s="128"/>
      <c r="P13" s="106">
        <f>IF(R12=TRUE, 1, 0)</f>
        <v>1</v>
      </c>
    </row>
    <row r="14" spans="1:21" ht="18.75" customHeight="1" x14ac:dyDescent="0.15">
      <c r="A14" s="151" t="s">
        <v>32</v>
      </c>
      <c r="B14" s="152"/>
      <c r="C14" s="96">
        <f>G10+K10</f>
        <v>1300</v>
      </c>
      <c r="D14" s="97">
        <f>H10+L10</f>
        <v>1358</v>
      </c>
      <c r="F14" s="202" t="s">
        <v>13</v>
      </c>
      <c r="G14" s="203"/>
      <c r="H14" s="140">
        <v>1.7999999999999999E-2</v>
      </c>
      <c r="I14" s="141"/>
      <c r="J14" s="142"/>
      <c r="L14" s="129"/>
      <c r="M14" s="129"/>
      <c r="N14" s="129"/>
      <c r="O14" s="129"/>
      <c r="P14" s="108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">
      <c r="A15" s="153" t="s">
        <v>31</v>
      </c>
      <c r="B15" s="154"/>
      <c r="C15" s="100">
        <v>775</v>
      </c>
      <c r="D15" s="101">
        <v>704</v>
      </c>
      <c r="F15" s="204" t="s">
        <v>14</v>
      </c>
      <c r="G15" s="205"/>
      <c r="H15" s="143">
        <v>1.7000000000000001E-2</v>
      </c>
      <c r="I15" s="144"/>
      <c r="J15" s="145"/>
      <c r="L15" s="130" t="s">
        <v>36</v>
      </c>
      <c r="M15" s="130"/>
      <c r="N15" s="130"/>
      <c r="O15" s="130"/>
      <c r="P15" s="107">
        <f>IF(R14=TRUE, 1, 0)</f>
        <v>1</v>
      </c>
    </row>
    <row r="16" spans="1:21" ht="18.75" customHeight="1" thickBot="1" x14ac:dyDescent="0.2">
      <c r="A16" s="155" t="s">
        <v>18</v>
      </c>
      <c r="B16" s="156"/>
      <c r="C16" s="98">
        <f>C14-C15</f>
        <v>525</v>
      </c>
      <c r="D16" s="99">
        <f>D14-D15</f>
        <v>654</v>
      </c>
      <c r="F16" s="161" t="s">
        <v>15</v>
      </c>
      <c r="G16" s="162"/>
      <c r="H16" s="146">
        <v>4.0000000000000001E-3</v>
      </c>
      <c r="I16" s="147"/>
      <c r="J16" s="148"/>
      <c r="L16" s="129"/>
      <c r="M16" s="129"/>
      <c r="N16" s="129"/>
      <c r="O16" s="129"/>
      <c r="P16" s="108"/>
      <c r="R16" s="1" t="b">
        <f>AND(H17&gt;=-0.02, H17&lt;=0.02)</f>
        <v>1</v>
      </c>
    </row>
    <row r="17" spans="1:17" ht="16.5" customHeight="1" thickBot="1" x14ac:dyDescent="0.2">
      <c r="F17" s="218" t="s">
        <v>16</v>
      </c>
      <c r="G17" s="219"/>
      <c r="H17" s="137">
        <f>AVERAGE(H14:J16)</f>
        <v>1.3000000000000003E-2</v>
      </c>
      <c r="I17" s="138"/>
      <c r="J17" s="139"/>
      <c r="L17" s="126" t="s">
        <v>37</v>
      </c>
      <c r="M17" s="126"/>
      <c r="N17" s="126"/>
      <c r="O17" s="126"/>
      <c r="P17" s="102">
        <f>IF(R16=TRUE, 1, 0)</f>
        <v>1</v>
      </c>
    </row>
    <row r="18" spans="1:17" ht="13.7" customHeight="1" x14ac:dyDescent="0.1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26"/>
      <c r="M18" s="126"/>
      <c r="N18" s="126"/>
      <c r="O18" s="126"/>
      <c r="P18" s="105"/>
    </row>
    <row r="19" spans="1:17" ht="13.7" customHeight="1" x14ac:dyDescent="0.1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58"/>
      <c r="M19" s="58"/>
      <c r="N19" s="59"/>
      <c r="O19" s="59"/>
      <c r="P19" s="9"/>
      <c r="Q19" s="73"/>
    </row>
    <row r="20" spans="1:17" ht="13.5" customHeight="1" thickBot="1" x14ac:dyDescent="0.2">
      <c r="A20" s="6" t="s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6"/>
    </row>
    <row r="21" spans="1:17" ht="20.100000000000001" customHeight="1" x14ac:dyDescent="0.15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Q21" s="72"/>
    </row>
    <row r="22" spans="1:17" ht="20.100000000000001" customHeight="1" x14ac:dyDescent="0.15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1"/>
      <c r="Q22" s="72"/>
    </row>
    <row r="23" spans="1:17" ht="20.100000000000001" customHeight="1" thickBot="1" x14ac:dyDescent="0.2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4"/>
      <c r="Q23" s="76"/>
    </row>
    <row r="24" spans="1:17" ht="20.100000000000001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5" thickBo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 x14ac:dyDescent="0.2">
      <c r="A26" s="215" t="s">
        <v>19</v>
      </c>
      <c r="B26" s="216"/>
      <c r="C26" s="216"/>
      <c r="D26" s="216"/>
      <c r="E26" s="216"/>
      <c r="F26" s="217"/>
      <c r="G26" s="55"/>
      <c r="H26" s="55"/>
      <c r="I26" s="55"/>
      <c r="J26" s="56"/>
      <c r="K26" s="56"/>
      <c r="L26" s="56"/>
      <c r="M26" s="56"/>
      <c r="N26" s="55"/>
      <c r="O26" s="55"/>
      <c r="P26" s="54"/>
      <c r="Q26" s="57"/>
    </row>
    <row r="27" spans="1:17" ht="19.149999999999999" customHeight="1" thickBot="1" x14ac:dyDescent="0.2">
      <c r="A27" s="7" t="s">
        <v>6</v>
      </c>
      <c r="B27" s="166" t="s">
        <v>24</v>
      </c>
      <c r="C27" s="167"/>
      <c r="D27" s="168" t="s">
        <v>23</v>
      </c>
      <c r="E27" s="169"/>
      <c r="F27" s="169"/>
      <c r="G27" s="170"/>
      <c r="H27" s="192" t="s">
        <v>20</v>
      </c>
      <c r="I27" s="191"/>
      <c r="J27" s="169" t="s">
        <v>21</v>
      </c>
      <c r="K27" s="169"/>
      <c r="L27" s="201" t="s">
        <v>3</v>
      </c>
      <c r="M27" s="201"/>
      <c r="N27" s="197" t="s">
        <v>4</v>
      </c>
      <c r="O27" s="198"/>
      <c r="P27" s="61" t="s">
        <v>22</v>
      </c>
    </row>
    <row r="28" spans="1:17" ht="18.75" customHeight="1" thickBot="1" x14ac:dyDescent="0.2">
      <c r="A28" s="62" t="s">
        <v>25</v>
      </c>
      <c r="B28" s="164"/>
      <c r="C28" s="165"/>
      <c r="D28" s="171"/>
      <c r="E28" s="172"/>
      <c r="F28" s="172"/>
      <c r="G28" s="173"/>
      <c r="H28" s="177"/>
      <c r="I28" s="178"/>
      <c r="J28" s="179"/>
      <c r="K28" s="180"/>
      <c r="L28" s="175"/>
      <c r="M28" s="176"/>
      <c r="N28" s="199"/>
      <c r="O28" s="200"/>
      <c r="P28" s="60">
        <f t="shared" ref="P28:P36" si="1">L28-N28</f>
        <v>0</v>
      </c>
    </row>
    <row r="29" spans="1:17" ht="18.75" customHeight="1" thickBot="1" x14ac:dyDescent="0.2">
      <c r="A29" s="63" t="s">
        <v>25</v>
      </c>
      <c r="B29" s="163"/>
      <c r="C29" s="163"/>
      <c r="D29" s="116"/>
      <c r="E29" s="117"/>
      <c r="F29" s="117"/>
      <c r="G29" s="118"/>
      <c r="H29" s="116"/>
      <c r="I29" s="118"/>
      <c r="J29" s="195"/>
      <c r="K29" s="196"/>
      <c r="L29" s="175"/>
      <c r="M29" s="176"/>
      <c r="N29" s="199"/>
      <c r="O29" s="200"/>
      <c r="P29" s="60">
        <f t="shared" si="1"/>
        <v>0</v>
      </c>
      <c r="Q29" s="76"/>
    </row>
    <row r="30" spans="1:17" ht="19.149999999999999" customHeight="1" thickBot="1" x14ac:dyDescent="0.2">
      <c r="A30" s="63" t="s">
        <v>25</v>
      </c>
      <c r="B30" s="114"/>
      <c r="C30" s="115"/>
      <c r="D30" s="116"/>
      <c r="E30" s="117"/>
      <c r="F30" s="117"/>
      <c r="G30" s="118"/>
      <c r="H30" s="116"/>
      <c r="I30" s="118"/>
      <c r="J30" s="116"/>
      <c r="K30" s="174"/>
      <c r="L30" s="119"/>
      <c r="M30" s="120"/>
      <c r="N30" s="112"/>
      <c r="O30" s="113"/>
      <c r="P30" s="60">
        <f t="shared" si="1"/>
        <v>0</v>
      </c>
      <c r="Q30" s="76"/>
    </row>
    <row r="31" spans="1:17" ht="19.5" customHeight="1" thickBot="1" x14ac:dyDescent="0.2">
      <c r="A31" s="62" t="s">
        <v>25</v>
      </c>
      <c r="B31" s="121"/>
      <c r="C31" s="122"/>
      <c r="D31" s="114"/>
      <c r="E31" s="123"/>
      <c r="F31" s="123"/>
      <c r="G31" s="115"/>
      <c r="H31" s="124"/>
      <c r="I31" s="125"/>
      <c r="J31" s="114"/>
      <c r="K31" s="115"/>
      <c r="L31" s="119"/>
      <c r="M31" s="120"/>
      <c r="N31" s="112"/>
      <c r="O31" s="113"/>
      <c r="P31" s="60">
        <f t="shared" si="1"/>
        <v>0</v>
      </c>
    </row>
    <row r="32" spans="1:17" ht="19.5" customHeight="1" thickBot="1" x14ac:dyDescent="0.2">
      <c r="A32" s="63" t="s">
        <v>25</v>
      </c>
      <c r="B32" s="114"/>
      <c r="C32" s="115"/>
      <c r="D32" s="116"/>
      <c r="E32" s="117"/>
      <c r="F32" s="117"/>
      <c r="G32" s="118"/>
      <c r="H32" s="116"/>
      <c r="I32" s="118"/>
      <c r="J32" s="116"/>
      <c r="K32" s="118"/>
      <c r="L32" s="119"/>
      <c r="M32" s="120"/>
      <c r="N32" s="112"/>
      <c r="O32" s="113"/>
      <c r="P32" s="60">
        <f t="shared" si="1"/>
        <v>0</v>
      </c>
    </row>
    <row r="33" spans="1:16" ht="19.5" customHeight="1" thickBot="1" x14ac:dyDescent="0.2">
      <c r="A33" s="63" t="s">
        <v>25</v>
      </c>
      <c r="B33" s="114"/>
      <c r="C33" s="115"/>
      <c r="D33" s="116"/>
      <c r="E33" s="117"/>
      <c r="F33" s="117"/>
      <c r="G33" s="118"/>
      <c r="H33" s="116"/>
      <c r="I33" s="118"/>
      <c r="J33" s="116"/>
      <c r="K33" s="118"/>
      <c r="L33" s="119"/>
      <c r="M33" s="120"/>
      <c r="N33" s="112"/>
      <c r="O33" s="113"/>
      <c r="P33" s="60">
        <f t="shared" si="1"/>
        <v>0</v>
      </c>
    </row>
    <row r="34" spans="1:16" ht="19.5" customHeight="1" thickBot="1" x14ac:dyDescent="0.2">
      <c r="A34" s="62" t="s">
        <v>25</v>
      </c>
      <c r="B34" s="121"/>
      <c r="C34" s="122"/>
      <c r="D34" s="114"/>
      <c r="E34" s="123"/>
      <c r="F34" s="123"/>
      <c r="G34" s="115"/>
      <c r="H34" s="124"/>
      <c r="I34" s="125"/>
      <c r="J34" s="114"/>
      <c r="K34" s="115"/>
      <c r="L34" s="119"/>
      <c r="M34" s="120"/>
      <c r="N34" s="112"/>
      <c r="O34" s="113"/>
      <c r="P34" s="60">
        <f t="shared" si="1"/>
        <v>0</v>
      </c>
    </row>
    <row r="35" spans="1:16" ht="19.5" customHeight="1" thickBot="1" x14ac:dyDescent="0.2">
      <c r="A35" s="63" t="s">
        <v>25</v>
      </c>
      <c r="B35" s="114"/>
      <c r="C35" s="115"/>
      <c r="D35" s="116"/>
      <c r="E35" s="117"/>
      <c r="F35" s="117"/>
      <c r="G35" s="118"/>
      <c r="H35" s="116"/>
      <c r="I35" s="118"/>
      <c r="J35" s="116"/>
      <c r="K35" s="118"/>
      <c r="L35" s="119"/>
      <c r="M35" s="120"/>
      <c r="N35" s="112"/>
      <c r="O35" s="113"/>
      <c r="P35" s="60">
        <f t="shared" si="1"/>
        <v>0</v>
      </c>
    </row>
    <row r="36" spans="1:16" ht="18.75" customHeight="1" x14ac:dyDescent="0.15">
      <c r="A36" s="63" t="s">
        <v>25</v>
      </c>
      <c r="B36" s="114"/>
      <c r="C36" s="115"/>
      <c r="D36" s="116"/>
      <c r="E36" s="117"/>
      <c r="F36" s="117"/>
      <c r="G36" s="118"/>
      <c r="H36" s="116"/>
      <c r="I36" s="118"/>
      <c r="J36" s="116"/>
      <c r="K36" s="118"/>
      <c r="L36" s="119"/>
      <c r="M36" s="120"/>
      <c r="N36" s="112"/>
      <c r="O36" s="113"/>
      <c r="P36" s="60">
        <f t="shared" si="1"/>
        <v>0</v>
      </c>
    </row>
    <row r="37" spans="1:16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15">
      <c r="L577" s="3"/>
      <c r="M577" s="3"/>
      <c r="N577" s="3"/>
      <c r="O577" s="3"/>
    </row>
    <row r="578" spans="12:15" x14ac:dyDescent="0.15">
      <c r="L578" s="3"/>
      <c r="M578" s="3"/>
      <c r="N578" s="3"/>
      <c r="O578" s="3"/>
    </row>
    <row r="579" spans="12:15" x14ac:dyDescent="0.15">
      <c r="L579" s="3"/>
      <c r="M579" s="3"/>
      <c r="N579" s="3"/>
      <c r="O579" s="3"/>
    </row>
    <row r="580" spans="12:15" x14ac:dyDescent="0.15">
      <c r="L580" s="3"/>
      <c r="M580" s="3"/>
      <c r="N580" s="3"/>
      <c r="O580" s="3"/>
    </row>
    <row r="581" spans="12:15" x14ac:dyDescent="0.15">
      <c r="L581" s="3"/>
      <c r="M581" s="3"/>
      <c r="N581" s="3"/>
      <c r="O581" s="3"/>
    </row>
    <row r="582" spans="12:15" x14ac:dyDescent="0.15">
      <c r="L582" s="3"/>
      <c r="M582" s="3"/>
      <c r="N582" s="3"/>
      <c r="O582" s="3"/>
    </row>
    <row r="583" spans="12:15" x14ac:dyDescent="0.15">
      <c r="L583" s="3"/>
      <c r="M583" s="3"/>
      <c r="N583" s="3"/>
      <c r="O583" s="3"/>
    </row>
    <row r="584" spans="12:15" x14ac:dyDescent="0.15">
      <c r="L584" s="3"/>
      <c r="M584" s="3"/>
      <c r="N584" s="3"/>
      <c r="O584" s="3"/>
    </row>
    <row r="585" spans="12:15" x14ac:dyDescent="0.15">
      <c r="L585" s="3"/>
      <c r="M585" s="3"/>
      <c r="N585" s="3"/>
      <c r="O585" s="3"/>
    </row>
    <row r="586" spans="12:15" x14ac:dyDescent="0.15">
      <c r="L586" s="3"/>
      <c r="M586" s="3"/>
      <c r="N586" s="3"/>
      <c r="O586" s="3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alignment="center"/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