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anville, IL/4 ASSET-REPORT DOCS/"/>
    </mc:Choice>
  </mc:AlternateContent>
  <xr:revisionPtr revIDLastSave="28" documentId="13_ncr:1_{B888774D-3C83-41B9-8B1C-1CD895A9BF91}" xr6:coauthVersionLast="47" xr6:coauthVersionMax="47" xr10:uidLastSave="{0BD1690A-0A52-4F86-AD12-CA64837B9A2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<sst xmlns="http://schemas.openxmlformats.org/spreadsheetml/2006/main" count="74" uniqueCount="48">
  <si>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</si>
  <si>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</si>
  <si>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</si>
  <si>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</si>
  <si>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</si>
  <si>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</si>
  <si>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</si>
  <si>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</si>
  <si>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</si>
  <si>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</si>
  <si>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</si>
  <si>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</si>
  <si>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</si>
  <si>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</si>
  <si>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</si>
  <si>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</si>
  <si>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</si>
  <si>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</si>
  <si>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</si>
  <si>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</si>
  <si>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</si>
  <si>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</si>
  <si>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</si>
  <si>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</si>
  <si>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</si>
  <si>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</si>
  <si>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</si>
  <si>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</si>
  <si>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</si>
  <si>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</si>
  <si>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</si>
  <si>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</si>
  <si>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</si>
  <si>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</si>
  <si>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</si>
  <si>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</si>
  <si>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</si>
  <si>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</si>
  <si>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</si>
  <si>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</si>
  <si>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</si>
  <si>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</si>
  <si>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</si>
  <si>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</si>
  <si>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GRIDDLE</t>
  </si>
  <si>
    <t>FRYER</t>
  </si>
  <si>
    <t>RESTROOM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</si>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</sst>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21" sqref="D21"/>
    </sheetView>
  </sheetViews>
  <sheetFormatPr defaultColWidth="9.109375" defaultRowHeight="13.2" x14ac:dyDescent="0.25"/>
  <cols>
    <col min="1" max="1" width="10.5546875" style="1" customWidth="1"/>
    <col min="2" max="2" width="22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375</v>
      </c>
      <c r="P10" s="51"/>
      <c r="Q10" s="61"/>
      <c r="R10" s="66"/>
    </row>
    <row r="11" spans="1:21" ht="20.100000000000001" customHeight="1" thickBot="1" x14ac:dyDescent="0.3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28</v>
      </c>
      <c r="B12" s="178"/>
      <c r="C12" s="74">
        <f>SUM(C6:C11)</f>
        <v>12300</v>
      </c>
      <c r="D12" s="75">
        <f>SUM(D6:D11)</f>
        <v>0</v>
      </c>
      <c r="E12" s="74">
        <f>SUM(E6:E11)</f>
        <v>8850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5" t="s">
        <v>11</v>
      </c>
      <c r="G14" s="146"/>
      <c r="H14" s="119" t="s">
        <v>32</v>
      </c>
      <c r="I14" s="120"/>
      <c r="J14" s="121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28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37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31</v>
      </c>
      <c r="B16" s="140"/>
      <c r="C16" s="88">
        <f>G12+K12</f>
        <v>3450</v>
      </c>
      <c r="D16" s="89">
        <f>H12+L12</f>
        <v>0</v>
      </c>
      <c r="F16" s="186" t="s">
        <v>12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30</v>
      </c>
      <c r="B17" s="142"/>
      <c r="C17" s="92">
        <f>M12+O12</f>
        <v>3450</v>
      </c>
      <c r="D17" s="93">
        <f>N12+P12</f>
        <v>0</v>
      </c>
      <c r="F17" s="188" t="s">
        <v>13</v>
      </c>
      <c r="G17" s="189"/>
      <c r="H17" s="131"/>
      <c r="I17" s="132"/>
      <c r="J17" s="133"/>
      <c r="L17" s="118" t="s">
        <v>35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17</v>
      </c>
      <c r="B18" s="144"/>
      <c r="C18" s="90">
        <f>C16-C17</f>
        <v>0</v>
      </c>
      <c r="D18" s="91">
        <f>D16-D17</f>
        <v>0</v>
      </c>
      <c r="F18" s="149" t="s">
        <v>14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15</v>
      </c>
      <c r="G19" s="203"/>
      <c r="H19" s="125" t="e">
        <f>AVERAGE(H16:J18)</f>
        <v>#DIV/0!</v>
      </c>
      <c r="I19" s="126"/>
      <c r="J19" s="127"/>
      <c r="L19" s="114" t="s">
        <v>36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18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23</v>
      </c>
      <c r="C29" s="155"/>
      <c r="D29" s="156" t="s">
        <v>22</v>
      </c>
      <c r="E29" s="157"/>
      <c r="F29" s="157"/>
      <c r="G29" s="158"/>
      <c r="H29" s="156" t="s">
        <v>19</v>
      </c>
      <c r="I29" s="158"/>
      <c r="J29" s="157" t="s">
        <v>20</v>
      </c>
      <c r="K29" s="157"/>
      <c r="L29" s="185" t="s">
        <v>3</v>
      </c>
      <c r="M29" s="185"/>
      <c r="N29" s="181" t="s">
        <v>4</v>
      </c>
      <c r="O29" s="182"/>
      <c r="P29" s="58" t="s">
        <v>21</v>
      </c>
    </row>
    <row r="30" spans="1:18" ht="18.75" customHeight="1" thickBot="1" x14ac:dyDescent="0.3">
      <c r="A30" s="59" t="s">
        <v>24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24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24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24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4B0652-64AD-4D29-99A4-3D8A692C21BD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2025-11-17T14:23:32Z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