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National TAB\Internal - Processing Document Library\National\Processing Team\Balance Schedules\"/>
    </mc:Choice>
  </mc:AlternateContent>
  <xr:revisionPtr revIDLastSave="0" documentId="13_ncr:1_{61EB15EB-EE41-4B8E-B93F-7CC9621456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L18" i="1" l="1"/>
  <c r="D23" i="1" s="1"/>
  <c r="K18" i="1"/>
  <c r="C23" i="1" s="1"/>
  <c r="H18" i="1"/>
  <c r="D22" i="1" s="1"/>
  <c r="G18" i="1"/>
  <c r="C22" i="1" s="1"/>
  <c r="D18" i="1"/>
  <c r="C18" i="1"/>
  <c r="H25" i="1" l="1"/>
  <c r="P22" i="1" l="1"/>
  <c r="N24" i="1"/>
  <c r="J32" i="1" s="1"/>
  <c r="C24" i="1" l="1"/>
  <c r="P20" i="1" s="1"/>
  <c r="D24" i="1"/>
  <c r="Q22" i="1" s="1"/>
  <c r="N22" i="1" s="1"/>
  <c r="J7" i="1"/>
  <c r="J6" i="1"/>
  <c r="I7" i="1"/>
  <c r="I6" i="1"/>
  <c r="Q20" i="1" l="1"/>
  <c r="N20" i="1" s="1"/>
  <c r="J28" i="1" s="1"/>
  <c r="J30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<sst xmlns="http://schemas.openxmlformats.org/spreadsheetml/2006/main" count="68" uniqueCount="47">
  <si>
    <t xml:space="preserve">AIR BALANCE SCHEDULE </t>
  </si>
  <si>
    <t>AREA</t>
  </si>
  <si>
    <t>OA %</t>
  </si>
  <si>
    <t>HOOD EXHAUST</t>
  </si>
  <si>
    <t>UNIT</t>
  </si>
  <si>
    <t>SERVED</t>
  </si>
  <si>
    <t>DESIGN</t>
  </si>
  <si>
    <t>ACTUAL</t>
  </si>
  <si>
    <t>RTU-2</t>
  </si>
  <si>
    <t>RTU-3</t>
  </si>
  <si>
    <t>RTU-4</t>
  </si>
  <si>
    <t>RTU-5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</si>
  <si>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</si>
  <si>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</si>
  <si>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</si>
  <si>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</si>
  <si>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</si>
  <si>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</si>
  <si>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</si>
  <si>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</si>
  <si>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</si>
  <si>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</si>
  <si>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</si>
  <si>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</si>
  <si>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</si>
  <si>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</si>
  <si>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</si>
  <si>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</si>
  <si>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</si>
  <si>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</si>
  <si>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</si>
  <si>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</si>
  <si>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</si>
  <si>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</si>
  <si>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</si>
  <si>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</si>
  <si>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</si>
  <si>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</si>
  <si>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</si>
  <si>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</si>
  <si>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HD</t>
  </si>
  <si>
    <t>RTU 1</t>
  </si>
  <si>
    <t>MUA-2</t>
  </si>
  <si>
    <t>OA</t>
  </si>
  <si>
    <t>SUPPLY</t>
  </si>
  <si>
    <t>RETURN</t>
  </si>
  <si>
    <t>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</si>
</sst>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6" fillId="0" borderId="2" xfId="0" applyFon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right" vertical="center"/>
    </xf>
    <xf numFmtId="0" fontId="15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2" fillId="4" borderId="12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 vertical="center"/>
    </xf>
    <xf numFmtId="165" fontId="14" fillId="0" borderId="16" xfId="0" quotePrefix="1" applyNumberFormat="1" applyFont="1" applyBorder="1" applyAlignment="1">
      <alignment horizontal="center" vertical="center"/>
    </xf>
    <xf numFmtId="165" fontId="14" fillId="0" borderId="15" xfId="0" quotePrefix="1" applyNumberFormat="1" applyFont="1" applyBorder="1" applyAlignment="1">
      <alignment horizontal="center" vertical="center"/>
    </xf>
    <xf numFmtId="165" fontId="14" fillId="0" borderId="14" xfId="0" quotePrefix="1" applyNumberFormat="1" applyFont="1" applyBorder="1" applyAlignment="1">
      <alignment horizontal="center" vertical="center"/>
    </xf>
    <xf numFmtId="165" fontId="14" fillId="0" borderId="9" xfId="0" quotePrefix="1" applyNumberFormat="1" applyFont="1" applyBorder="1" applyAlignment="1">
      <alignment horizontal="center" vertical="center"/>
    </xf>
    <xf numFmtId="165" fontId="14" fillId="0" borderId="8" xfId="0" quotePrefix="1" applyNumberFormat="1" applyFont="1" applyBorder="1" applyAlignment="1">
      <alignment horizontal="center" vertical="center"/>
    </xf>
    <xf numFmtId="165" fontId="14" fillId="0" borderId="13" xfId="0" quotePrefix="1" applyNumberFormat="1" applyFont="1" applyBorder="1" applyAlignment="1">
      <alignment horizontal="center" vertical="center"/>
    </xf>
    <xf numFmtId="165" fontId="14" fillId="0" borderId="46" xfId="0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165" fontId="12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0"/>
  <sheetViews>
    <sheetView showGridLines="0" tabSelected="1" view="pageBreakPreview" zoomScale="80" zoomScaleNormal="55" zoomScaleSheetLayoutView="80" workbookViewId="0">
      <selection activeCell="U9" sqref="U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33203125" style="1" customWidth="1"/>
    <col min="12" max="12" width="7.5546875" style="1" customWidth="1"/>
    <col min="13" max="13" width="17.44140625" style="1" customWidth="1"/>
    <col min="14" max="17" width="9.109375" style="1" hidden="1" customWidth="1"/>
    <col min="18" max="16384" width="9.109375" style="1"/>
  </cols>
  <sheetData>
    <row r="1" spans="1:14" ht="118.2" customHeight="1" x14ac:dyDescent="0.25"/>
    <row r="2" spans="1:14" ht="21.75" customHeight="1" x14ac:dyDescent="0.3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4" ht="9.75" customHeight="1" thickBot="1" x14ac:dyDescent="0.35">
      <c r="A3" s="74"/>
    </row>
    <row r="4" spans="1:14" ht="20.100000000000001" customHeight="1" thickBot="1" x14ac:dyDescent="0.3">
      <c r="A4" s="6"/>
      <c r="B4" s="8" t="s">
        <v>1</v>
      </c>
      <c r="C4" s="136" t="s">
        <v>44</v>
      </c>
      <c r="D4" s="137"/>
      <c r="E4" s="115" t="s">
        <v>45</v>
      </c>
      <c r="F4" s="114"/>
      <c r="G4" s="140" t="s">
        <v>43</v>
      </c>
      <c r="H4" s="141"/>
      <c r="I4" s="134" t="s">
        <v>2</v>
      </c>
      <c r="J4" s="135"/>
      <c r="K4" s="138" t="s">
        <v>46</v>
      </c>
      <c r="L4" s="139"/>
      <c r="M4" s="7"/>
      <c r="N4" s="53"/>
    </row>
    <row r="5" spans="1:14" ht="20.100000000000001" customHeight="1" thickBot="1" x14ac:dyDescent="0.3">
      <c r="A5" s="9" t="s">
        <v>4</v>
      </c>
      <c r="B5" s="20" t="s">
        <v>5</v>
      </c>
      <c r="C5" s="10" t="s">
        <v>6</v>
      </c>
      <c r="D5" s="11" t="s">
        <v>7</v>
      </c>
      <c r="E5" s="12" t="s">
        <v>6</v>
      </c>
      <c r="F5" s="13" t="s">
        <v>7</v>
      </c>
      <c r="G5" s="14" t="s">
        <v>6</v>
      </c>
      <c r="H5" s="15" t="s">
        <v>7</v>
      </c>
      <c r="I5" s="16" t="s">
        <v>6</v>
      </c>
      <c r="J5" s="17" t="s">
        <v>7</v>
      </c>
      <c r="K5" s="18" t="s">
        <v>6</v>
      </c>
      <c r="L5" s="19" t="s">
        <v>7</v>
      </c>
      <c r="M5" s="7"/>
      <c r="N5" s="53"/>
    </row>
    <row r="6" spans="1:14" ht="20.100000000000001" customHeight="1" x14ac:dyDescent="0.25">
      <c r="A6" s="63" t="s">
        <v>41</v>
      </c>
      <c r="B6" s="61"/>
      <c r="C6" s="21"/>
      <c r="D6" s="22"/>
      <c r="E6" s="21">
        <f t="shared" ref="E6:F7" si="0">C6-G6</f>
        <v>0</v>
      </c>
      <c r="F6" s="22">
        <f t="shared" si="0"/>
        <v>0</v>
      </c>
      <c r="G6" s="23"/>
      <c r="H6" s="24"/>
      <c r="I6" s="25" t="e">
        <f>G6/C6</f>
        <v>#DIV/0!</v>
      </c>
      <c r="J6" s="26" t="e">
        <f>H6/D6</f>
        <v>#DIV/0!</v>
      </c>
      <c r="K6" s="27"/>
      <c r="L6" s="28"/>
      <c r="M6" s="59"/>
      <c r="N6" s="57"/>
    </row>
    <row r="7" spans="1:14" ht="20.100000000000001" customHeight="1" x14ac:dyDescent="0.25">
      <c r="A7" s="64" t="s">
        <v>8</v>
      </c>
      <c r="B7" s="62"/>
      <c r="C7" s="29"/>
      <c r="D7" s="30"/>
      <c r="E7" s="29">
        <f t="shared" si="0"/>
        <v>0</v>
      </c>
      <c r="F7" s="30">
        <f t="shared" si="0"/>
        <v>0</v>
      </c>
      <c r="G7" s="31"/>
      <c r="H7" s="32"/>
      <c r="I7" s="33" t="e">
        <f t="shared" ref="I7:J7" si="1">G7/C7</f>
        <v>#DIV/0!</v>
      </c>
      <c r="J7" s="34" t="e">
        <f t="shared" si="1"/>
        <v>#DIV/0!</v>
      </c>
      <c r="K7" s="37"/>
      <c r="L7" s="38"/>
      <c r="M7" s="52"/>
      <c r="N7" s="57"/>
    </row>
    <row r="8" spans="1:14" ht="20.100000000000001" customHeight="1" x14ac:dyDescent="0.25">
      <c r="A8" s="64" t="s">
        <v>9</v>
      </c>
      <c r="B8" s="62"/>
      <c r="C8" s="29"/>
      <c r="D8" s="30"/>
      <c r="E8" s="29">
        <f t="shared" ref="E8:E10" si="2">C8-G8</f>
        <v>0</v>
      </c>
      <c r="F8" s="30">
        <f t="shared" ref="F8:F10" si="3">D8-H8</f>
        <v>0</v>
      </c>
      <c r="G8" s="31"/>
      <c r="H8" s="32"/>
      <c r="I8" s="33" t="e">
        <f t="shared" ref="I8:I9" si="4">G8/C8</f>
        <v>#DIV/0!</v>
      </c>
      <c r="J8" s="34" t="e">
        <f t="shared" ref="J8:J9" si="5">H8/D8</f>
        <v>#DIV/0!</v>
      </c>
      <c r="K8" s="37"/>
      <c r="L8" s="38"/>
      <c r="M8" s="52"/>
      <c r="N8" s="57"/>
    </row>
    <row r="9" spans="1:14" ht="19.5" customHeight="1" x14ac:dyDescent="0.25">
      <c r="A9" s="64" t="s">
        <v>10</v>
      </c>
      <c r="B9" s="62"/>
      <c r="C9" s="29"/>
      <c r="D9" s="30"/>
      <c r="E9" s="29">
        <f t="shared" si="2"/>
        <v>0</v>
      </c>
      <c r="F9" s="30">
        <f t="shared" si="3"/>
        <v>0</v>
      </c>
      <c r="G9" s="31"/>
      <c r="H9" s="32"/>
      <c r="I9" s="33" t="e">
        <f t="shared" si="4"/>
        <v>#DIV/0!</v>
      </c>
      <c r="J9" s="34" t="e">
        <f t="shared" si="5"/>
        <v>#DIV/0!</v>
      </c>
      <c r="K9" s="37"/>
      <c r="L9" s="38"/>
      <c r="M9" s="52"/>
      <c r="N9" s="57"/>
    </row>
    <row r="10" spans="1:14" ht="20.100000000000001" customHeight="1" x14ac:dyDescent="0.25">
      <c r="A10" s="90" t="s">
        <v>11</v>
      </c>
      <c r="B10" s="91"/>
      <c r="C10" s="98"/>
      <c r="D10" s="99"/>
      <c r="E10" s="98">
        <f t="shared" si="2"/>
        <v>0</v>
      </c>
      <c r="F10" s="99">
        <f t="shared" si="3"/>
        <v>0</v>
      </c>
      <c r="G10" s="92"/>
      <c r="H10" s="93"/>
      <c r="I10" s="94" t="e">
        <f>G10/C10</f>
        <v>#DIV/0!</v>
      </c>
      <c r="J10" s="95" t="e">
        <f>H10/D10</f>
        <v>#DIV/0!</v>
      </c>
      <c r="K10" s="96"/>
      <c r="L10" s="97"/>
      <c r="M10" s="59"/>
      <c r="N10" s="57"/>
    </row>
    <row r="11" spans="1:14" ht="20.100000000000001" customHeight="1" x14ac:dyDescent="0.25">
      <c r="A11" s="64" t="s">
        <v>12</v>
      </c>
      <c r="B11" s="62"/>
      <c r="C11" s="39"/>
      <c r="D11" s="40"/>
      <c r="E11" s="39" t="s">
        <v>13</v>
      </c>
      <c r="F11" s="40"/>
      <c r="G11" s="192"/>
      <c r="H11" s="193"/>
      <c r="I11" s="41"/>
      <c r="J11" s="36"/>
      <c r="K11" s="37"/>
      <c r="L11" s="38"/>
      <c r="M11" s="45"/>
      <c r="N11" s="57"/>
    </row>
    <row r="12" spans="1:14" ht="20.100000000000001" customHeight="1" x14ac:dyDescent="0.25">
      <c r="A12" s="64" t="s">
        <v>42</v>
      </c>
      <c r="B12" s="62"/>
      <c r="C12" s="39"/>
      <c r="D12" s="40"/>
      <c r="E12" s="39" t="s">
        <v>13</v>
      </c>
      <c r="F12" s="40"/>
      <c r="G12" s="192"/>
      <c r="H12" s="193"/>
      <c r="I12" s="41"/>
      <c r="J12" s="36"/>
      <c r="K12" s="37"/>
      <c r="L12" s="38"/>
      <c r="M12" s="45"/>
      <c r="N12" s="57"/>
    </row>
    <row r="13" spans="1:14" ht="20.100000000000001" customHeight="1" x14ac:dyDescent="0.25">
      <c r="A13" s="64" t="s">
        <v>14</v>
      </c>
      <c r="B13" s="62"/>
      <c r="C13" s="39"/>
      <c r="D13" s="40"/>
      <c r="E13" s="39"/>
      <c r="F13" s="40"/>
      <c r="G13" s="35"/>
      <c r="H13" s="36"/>
      <c r="I13" s="41"/>
      <c r="J13" s="36"/>
      <c r="K13" s="42"/>
      <c r="L13" s="43"/>
      <c r="M13" s="52"/>
      <c r="N13" s="57"/>
    </row>
    <row r="14" spans="1:14" ht="20.100000000000001" customHeight="1" x14ac:dyDescent="0.25">
      <c r="A14" s="64" t="s">
        <v>15</v>
      </c>
      <c r="B14" s="62"/>
      <c r="C14" s="39"/>
      <c r="D14" s="40"/>
      <c r="E14" s="39"/>
      <c r="F14" s="40"/>
      <c r="G14" s="35"/>
      <c r="H14" s="36"/>
      <c r="I14" s="41"/>
      <c r="J14" s="36"/>
      <c r="K14" s="42"/>
      <c r="L14" s="43"/>
      <c r="M14" s="52"/>
      <c r="N14" s="57"/>
    </row>
    <row r="15" spans="1:14" ht="20.100000000000001" customHeight="1" x14ac:dyDescent="0.25">
      <c r="A15" s="64" t="s">
        <v>16</v>
      </c>
      <c r="B15" s="62"/>
      <c r="C15" s="39"/>
      <c r="D15" s="40"/>
      <c r="E15" s="39"/>
      <c r="F15" s="40"/>
      <c r="G15" s="35"/>
      <c r="H15" s="36"/>
      <c r="I15" s="41"/>
      <c r="J15" s="36"/>
      <c r="K15" s="42"/>
      <c r="L15" s="43"/>
      <c r="M15" s="52"/>
      <c r="N15" s="57"/>
    </row>
    <row r="16" spans="1:14" ht="20.100000000000001" customHeight="1" x14ac:dyDescent="0.25">
      <c r="A16" s="64" t="s">
        <v>17</v>
      </c>
      <c r="B16" s="62"/>
      <c r="C16" s="39"/>
      <c r="D16" s="40"/>
      <c r="E16" s="39"/>
      <c r="F16" s="40"/>
      <c r="G16" s="35"/>
      <c r="H16" s="36"/>
      <c r="I16" s="41"/>
      <c r="J16" s="36"/>
      <c r="K16" s="42"/>
      <c r="L16" s="43"/>
      <c r="M16" s="52"/>
      <c r="N16" s="57"/>
    </row>
    <row r="17" spans="1:23" ht="20.100000000000001" customHeight="1" x14ac:dyDescent="0.25">
      <c r="A17" s="64" t="s">
        <v>18</v>
      </c>
      <c r="B17" s="62"/>
      <c r="C17" s="44"/>
      <c r="D17" s="40"/>
      <c r="E17" s="39"/>
      <c r="F17" s="40"/>
      <c r="G17" s="35"/>
      <c r="H17" s="36"/>
      <c r="I17" s="41"/>
      <c r="J17" s="36"/>
      <c r="K17" s="199"/>
      <c r="L17" s="43"/>
      <c r="M17" s="52"/>
      <c r="N17" s="57"/>
    </row>
    <row r="18" spans="1:23" ht="20.100000000000001" customHeight="1" thickBot="1" x14ac:dyDescent="0.3">
      <c r="A18" s="112" t="s">
        <v>19</v>
      </c>
      <c r="B18" s="113"/>
      <c r="C18" s="65">
        <f>SUM(C6:C17)</f>
        <v>0</v>
      </c>
      <c r="D18" s="66">
        <f>SUM(D6:D17)</f>
        <v>0</v>
      </c>
      <c r="E18" s="65">
        <f>SUM(E6:E17)</f>
        <v>0</v>
      </c>
      <c r="F18" s="66">
        <f>SUM(F6:F17)</f>
        <v>0</v>
      </c>
      <c r="G18" s="67">
        <f>SUM(G6:G17)</f>
        <v>0</v>
      </c>
      <c r="H18" s="68">
        <f>SUM(H6:H17)</f>
        <v>0</v>
      </c>
      <c r="I18" s="69"/>
      <c r="J18" s="70"/>
      <c r="K18" s="198">
        <f>SUM(K6:K17)</f>
        <v>0</v>
      </c>
      <c r="L18" s="71">
        <f>SUM(L6:L17)</f>
        <v>0</v>
      </c>
      <c r="M18" s="45"/>
      <c r="N18" s="57"/>
    </row>
    <row r="19" spans="1:23" ht="20.100000000000001" customHeight="1" thickBot="1" x14ac:dyDescent="0.3">
      <c r="A19" s="54"/>
      <c r="B19" s="46"/>
      <c r="C19" s="46"/>
      <c r="D19" s="46"/>
      <c r="E19" s="46"/>
      <c r="F19" s="55"/>
      <c r="G19" s="55"/>
      <c r="H19" s="60"/>
      <c r="I19" s="60"/>
      <c r="J19" s="55"/>
      <c r="K19" s="56"/>
      <c r="L19" s="56"/>
      <c r="M19" s="57"/>
    </row>
    <row r="20" spans="1:23" ht="20.100000000000001" customHeight="1" thickBot="1" x14ac:dyDescent="0.3">
      <c r="A20" s="85" t="s">
        <v>20</v>
      </c>
      <c r="B20" s="72"/>
      <c r="C20" s="72"/>
      <c r="D20" s="72"/>
      <c r="F20" s="183" t="s">
        <v>21</v>
      </c>
      <c r="G20" s="184"/>
      <c r="H20" s="157" t="s">
        <v>22</v>
      </c>
      <c r="I20" s="158"/>
      <c r="J20" s="159"/>
      <c r="N20" s="1" t="b">
        <f>P20=Q20</f>
        <v>1</v>
      </c>
      <c r="P20" s="1" t="b">
        <f>C24&lt;0</f>
        <v>0</v>
      </c>
      <c r="Q20" s="1" t="b">
        <f>D24&lt;0</f>
        <v>0</v>
      </c>
    </row>
    <row r="21" spans="1:23" ht="18.75" customHeight="1" thickBot="1" x14ac:dyDescent="0.3">
      <c r="A21" s="175" t="s">
        <v>19</v>
      </c>
      <c r="B21" s="176"/>
      <c r="C21" s="75" t="s">
        <v>6</v>
      </c>
      <c r="D21" s="76" t="s">
        <v>7</v>
      </c>
      <c r="F21" s="185"/>
      <c r="G21" s="186"/>
      <c r="H21" s="160"/>
      <c r="I21" s="161"/>
      <c r="J21" s="162"/>
    </row>
    <row r="22" spans="1:23" ht="18.75" customHeight="1" x14ac:dyDescent="0.25">
      <c r="A22" s="177" t="s">
        <v>25</v>
      </c>
      <c r="B22" s="178"/>
      <c r="C22" s="77">
        <f>G18</f>
        <v>0</v>
      </c>
      <c r="D22" s="78">
        <f>H18</f>
        <v>0</v>
      </c>
      <c r="F22" s="119" t="s">
        <v>26</v>
      </c>
      <c r="G22" s="120"/>
      <c r="H22" s="166"/>
      <c r="I22" s="167"/>
      <c r="J22" s="168"/>
      <c r="N22" s="1" t="e">
        <f>P22=Q22</f>
        <v>#DIV/0!</v>
      </c>
      <c r="P22" s="1" t="e">
        <f>H25&lt;0</f>
        <v>#DIV/0!</v>
      </c>
      <c r="Q22" s="1" t="b">
        <f>D24&lt;0</f>
        <v>0</v>
      </c>
    </row>
    <row r="23" spans="1:23" ht="18.75" customHeight="1" thickBot="1" x14ac:dyDescent="0.3">
      <c r="A23" s="179" t="s">
        <v>27</v>
      </c>
      <c r="B23" s="180"/>
      <c r="C23" s="81">
        <f>K18</f>
        <v>0</v>
      </c>
      <c r="D23" s="82">
        <f>L18</f>
        <v>0</v>
      </c>
      <c r="F23" s="121" t="s">
        <v>28</v>
      </c>
      <c r="G23" s="122"/>
      <c r="H23" s="169"/>
      <c r="I23" s="170"/>
      <c r="J23" s="171"/>
    </row>
    <row r="24" spans="1:23" ht="18.75" customHeight="1" thickBot="1" x14ac:dyDescent="0.35">
      <c r="A24" s="181" t="s">
        <v>30</v>
      </c>
      <c r="B24" s="182"/>
      <c r="C24" s="79">
        <f>C22-C23</f>
        <v>0</v>
      </c>
      <c r="D24" s="80">
        <f>D22-D23</f>
        <v>0</v>
      </c>
      <c r="F24" s="187" t="s">
        <v>31</v>
      </c>
      <c r="G24" s="188"/>
      <c r="H24" s="172"/>
      <c r="I24" s="173"/>
      <c r="J24" s="174"/>
      <c r="N24" s="1" t="e">
        <f>AND(H25&gt;=-0.02, H25&lt;=0.02)</f>
        <v>#DIV/0!</v>
      </c>
    </row>
    <row r="25" spans="1:23" ht="16.5" customHeight="1" thickBot="1" x14ac:dyDescent="0.3">
      <c r="F25" s="132" t="s">
        <v>32</v>
      </c>
      <c r="G25" s="133"/>
      <c r="H25" s="163" t="e">
        <f>AVERAGE(H22:J24)</f>
        <v>#DIV/0!</v>
      </c>
      <c r="I25" s="164"/>
      <c r="J25" s="165"/>
    </row>
    <row r="26" spans="1:23" ht="16.5" customHeight="1" x14ac:dyDescent="0.25">
      <c r="F26" s="194"/>
      <c r="G26" s="194"/>
      <c r="H26" s="195"/>
      <c r="I26" s="195"/>
      <c r="J26" s="195"/>
      <c r="S26" s="196"/>
      <c r="T26" s="196"/>
      <c r="U26" s="196"/>
      <c r="V26" s="196"/>
      <c r="W26" s="83"/>
    </row>
    <row r="27" spans="1:23" ht="16.5" customHeight="1" thickBot="1" x14ac:dyDescent="0.3">
      <c r="F27" s="84" t="s">
        <v>23</v>
      </c>
      <c r="G27" s="73"/>
      <c r="H27" s="73"/>
      <c r="I27" s="73"/>
      <c r="J27" s="73"/>
      <c r="S27" s="196"/>
      <c r="T27" s="196"/>
      <c r="U27" s="196"/>
      <c r="V27" s="196"/>
      <c r="W27" s="83"/>
    </row>
    <row r="28" spans="1:23" ht="16.5" customHeight="1" x14ac:dyDescent="0.25">
      <c r="F28" s="154" t="s">
        <v>24</v>
      </c>
      <c r="G28" s="154"/>
      <c r="H28" s="154"/>
      <c r="I28" s="154"/>
      <c r="J28" s="87">
        <f>IF(N20=TRUE, 1, 0)</f>
        <v>1</v>
      </c>
      <c r="S28" s="196"/>
      <c r="T28" s="196"/>
      <c r="U28" s="196"/>
      <c r="V28" s="196"/>
      <c r="W28" s="83"/>
    </row>
    <row r="29" spans="1:23" ht="16.5" customHeight="1" x14ac:dyDescent="0.25">
      <c r="F29" s="155"/>
      <c r="G29" s="155"/>
      <c r="H29" s="155"/>
      <c r="I29" s="155"/>
      <c r="J29" s="89"/>
      <c r="S29" s="196"/>
      <c r="T29" s="196"/>
      <c r="U29" s="196"/>
      <c r="V29" s="196"/>
      <c r="W29" s="83"/>
    </row>
    <row r="30" spans="1:23" ht="24.6" customHeight="1" x14ac:dyDescent="0.25">
      <c r="F30" s="156" t="s">
        <v>29</v>
      </c>
      <c r="G30" s="156"/>
      <c r="H30" s="156"/>
      <c r="I30" s="156"/>
      <c r="J30" s="88" t="e">
        <f>IF(N22=TRUE, 1, 0)</f>
        <v>#DIV/0!</v>
      </c>
      <c r="S30" s="196"/>
      <c r="T30" s="196"/>
      <c r="U30" s="196"/>
      <c r="V30" s="196"/>
      <c r="W30" s="83"/>
    </row>
    <row r="31" spans="1:23" ht="16.5" customHeight="1" x14ac:dyDescent="0.25">
      <c r="F31" s="104"/>
      <c r="G31" s="104"/>
      <c r="H31" s="104"/>
      <c r="I31" s="104"/>
      <c r="J31" s="89"/>
      <c r="S31" s="196"/>
      <c r="T31" s="196"/>
      <c r="U31" s="196"/>
      <c r="V31" s="196"/>
      <c r="W31" s="83"/>
    </row>
    <row r="32" spans="1:23" ht="13.65" customHeight="1" x14ac:dyDescent="0.25">
      <c r="A32" s="45"/>
      <c r="B32" s="45"/>
      <c r="C32" s="45"/>
      <c r="D32" s="45"/>
      <c r="E32" s="45"/>
      <c r="F32" s="156" t="s">
        <v>33</v>
      </c>
      <c r="G32" s="156"/>
      <c r="H32" s="156"/>
      <c r="I32" s="156"/>
      <c r="J32" s="83" t="e">
        <f>IF(N24=TRUE, 1, 0)</f>
        <v>#DIV/0!</v>
      </c>
      <c r="S32" s="196"/>
      <c r="T32" s="196"/>
      <c r="U32" s="196"/>
      <c r="V32" s="196"/>
      <c r="W32" s="86"/>
    </row>
    <row r="33" spans="1:13" ht="13.65" customHeight="1" x14ac:dyDescent="0.25">
      <c r="A33" s="45"/>
      <c r="B33" s="45"/>
      <c r="C33" s="45"/>
      <c r="D33" s="45"/>
      <c r="E33" s="45"/>
      <c r="F33" s="197"/>
      <c r="G33" s="197"/>
      <c r="H33" s="197"/>
      <c r="I33" s="197"/>
      <c r="J33" s="45"/>
      <c r="K33" s="48"/>
      <c r="L33" s="49"/>
      <c r="M33" s="7"/>
    </row>
    <row r="34" spans="1:13" ht="13.5" customHeight="1" thickBot="1" x14ac:dyDescent="0.3">
      <c r="A34" s="3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</row>
    <row r="35" spans="1:13" ht="20.100000000000001" customHeight="1" x14ac:dyDescent="0.25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58"/>
    </row>
    <row r="36" spans="1:13" ht="20.100000000000001" customHeight="1" x14ac:dyDescent="0.25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58"/>
    </row>
    <row r="37" spans="1:13" ht="20.100000000000001" customHeight="1" thickBot="1" x14ac:dyDescent="0.3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1:13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3" ht="13.8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3" ht="20.100000000000001" customHeight="1" thickBot="1" x14ac:dyDescent="0.3">
      <c r="A40" s="129" t="s">
        <v>35</v>
      </c>
      <c r="B40" s="130"/>
      <c r="C40" s="130"/>
      <c r="D40" s="130"/>
      <c r="E40" s="130"/>
      <c r="F40" s="131"/>
      <c r="G40" s="46"/>
      <c r="H40" s="46"/>
      <c r="I40" s="46"/>
      <c r="J40" s="46"/>
      <c r="K40" s="46"/>
      <c r="L40" s="46"/>
      <c r="M40" s="47"/>
    </row>
    <row r="41" spans="1:13" ht="19.2" customHeight="1" thickBot="1" x14ac:dyDescent="0.3">
      <c r="A41" s="5" t="s">
        <v>4</v>
      </c>
      <c r="B41" s="148" t="s">
        <v>36</v>
      </c>
      <c r="C41" s="149"/>
      <c r="D41" s="114" t="s">
        <v>37</v>
      </c>
      <c r="E41" s="116"/>
      <c r="F41" s="116"/>
      <c r="G41" s="115"/>
      <c r="H41" s="114" t="s">
        <v>38</v>
      </c>
      <c r="I41" s="115"/>
      <c r="J41" s="105" t="s">
        <v>39</v>
      </c>
      <c r="K41" s="111"/>
      <c r="L41" s="109" t="s">
        <v>3</v>
      </c>
    </row>
    <row r="42" spans="1:13" ht="18.75" customHeight="1" x14ac:dyDescent="0.25">
      <c r="A42" s="50" t="s">
        <v>40</v>
      </c>
      <c r="B42" s="146"/>
      <c r="C42" s="147"/>
      <c r="D42" s="142"/>
      <c r="E42" s="152"/>
      <c r="F42" s="152"/>
      <c r="G42" s="143"/>
      <c r="H42" s="142"/>
      <c r="I42" s="143"/>
      <c r="J42" s="107"/>
      <c r="K42" s="106"/>
      <c r="L42" s="110"/>
    </row>
    <row r="43" spans="1:13" ht="18.75" customHeight="1" x14ac:dyDescent="0.25">
      <c r="A43" s="51" t="s">
        <v>40</v>
      </c>
      <c r="B43" s="145"/>
      <c r="C43" s="145"/>
      <c r="D43" s="117"/>
      <c r="E43" s="144"/>
      <c r="F43" s="144"/>
      <c r="G43" s="118"/>
      <c r="H43" s="117"/>
      <c r="I43" s="118"/>
      <c r="J43" s="108"/>
      <c r="K43" s="106"/>
      <c r="L43" s="110"/>
    </row>
    <row r="44" spans="1:13" ht="19.2" customHeight="1" x14ac:dyDescent="0.25">
      <c r="A44" s="51" t="s">
        <v>40</v>
      </c>
      <c r="B44" s="150"/>
      <c r="C44" s="151"/>
      <c r="D44" s="117"/>
      <c r="E44" s="144"/>
      <c r="F44" s="144"/>
      <c r="G44" s="118"/>
      <c r="H44" s="117"/>
      <c r="I44" s="118"/>
      <c r="J44" s="102"/>
      <c r="K44" s="103"/>
      <c r="L44" s="100"/>
    </row>
    <row r="45" spans="1:13" ht="19.5" customHeight="1" x14ac:dyDescent="0.25">
      <c r="A45" s="50" t="s">
        <v>40</v>
      </c>
      <c r="B45" s="189"/>
      <c r="C45" s="190"/>
      <c r="D45" s="150"/>
      <c r="E45" s="191"/>
      <c r="F45" s="191"/>
      <c r="G45" s="151"/>
      <c r="H45" s="150"/>
      <c r="I45" s="151"/>
      <c r="J45" s="101"/>
      <c r="K45" s="103"/>
      <c r="L45" s="100"/>
    </row>
    <row r="46" spans="1:13" ht="19.5" customHeight="1" x14ac:dyDescent="0.25">
      <c r="A46" s="51" t="s">
        <v>40</v>
      </c>
      <c r="B46" s="150"/>
      <c r="C46" s="151"/>
      <c r="D46" s="117"/>
      <c r="E46" s="144"/>
      <c r="F46" s="144"/>
      <c r="G46" s="118"/>
      <c r="H46" s="117"/>
      <c r="I46" s="118"/>
      <c r="J46" s="102"/>
      <c r="K46" s="103"/>
      <c r="L46" s="100"/>
    </row>
    <row r="47" spans="1:13" ht="19.5" customHeight="1" x14ac:dyDescent="0.25">
      <c r="A47" s="51" t="s">
        <v>40</v>
      </c>
      <c r="B47" s="150"/>
      <c r="C47" s="151"/>
      <c r="D47" s="117"/>
      <c r="E47" s="144"/>
      <c r="F47" s="144"/>
      <c r="G47" s="118"/>
      <c r="H47" s="117"/>
      <c r="I47" s="118"/>
      <c r="J47" s="102"/>
      <c r="K47" s="103"/>
      <c r="L47" s="100"/>
    </row>
    <row r="48" spans="1:13" ht="19.5" customHeight="1" x14ac:dyDescent="0.25">
      <c r="A48" s="50" t="s">
        <v>40</v>
      </c>
      <c r="B48" s="189"/>
      <c r="C48" s="190"/>
      <c r="D48" s="150"/>
      <c r="E48" s="191"/>
      <c r="F48" s="191"/>
      <c r="G48" s="151"/>
      <c r="H48" s="150"/>
      <c r="I48" s="151"/>
      <c r="J48" s="101"/>
      <c r="K48" s="103"/>
      <c r="L48" s="100"/>
    </row>
    <row r="49" spans="1:12" ht="19.5" customHeight="1" x14ac:dyDescent="0.25">
      <c r="A49" s="51" t="s">
        <v>40</v>
      </c>
      <c r="B49" s="150"/>
      <c r="C49" s="151"/>
      <c r="D49" s="117"/>
      <c r="E49" s="144"/>
      <c r="F49" s="144"/>
      <c r="G49" s="118"/>
      <c r="H49" s="117"/>
      <c r="I49" s="118"/>
      <c r="J49" s="102"/>
      <c r="K49" s="103"/>
      <c r="L49" s="100"/>
    </row>
    <row r="50" spans="1:12" ht="18.75" customHeight="1" x14ac:dyDescent="0.25">
      <c r="A50" s="51" t="s">
        <v>40</v>
      </c>
      <c r="B50" s="150"/>
      <c r="C50" s="151"/>
      <c r="D50" s="117"/>
      <c r="E50" s="144"/>
      <c r="F50" s="144"/>
      <c r="G50" s="118"/>
      <c r="H50" s="117"/>
      <c r="I50" s="118"/>
      <c r="J50" s="102"/>
      <c r="K50" s="103"/>
      <c r="L50" s="100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x14ac:dyDescent="0.25">
      <c r="K591" s="2"/>
      <c r="L591" s="2"/>
    </row>
    <row r="592" spans="1:12" x14ac:dyDescent="0.25">
      <c r="K592" s="2"/>
      <c r="L592" s="2"/>
    </row>
    <row r="593" spans="11:12" x14ac:dyDescent="0.25">
      <c r="K593" s="2"/>
      <c r="L593" s="2"/>
    </row>
    <row r="594" spans="11:12" x14ac:dyDescent="0.25">
      <c r="K594" s="2"/>
      <c r="L594" s="2"/>
    </row>
    <row r="595" spans="11:12" x14ac:dyDescent="0.25">
      <c r="K595" s="2"/>
      <c r="L595" s="2"/>
    </row>
    <row r="596" spans="11:12" x14ac:dyDescent="0.25">
      <c r="K596" s="2"/>
      <c r="L596" s="2"/>
    </row>
    <row r="597" spans="11:12" x14ac:dyDescent="0.25">
      <c r="K597" s="2"/>
      <c r="L597" s="2"/>
    </row>
    <row r="598" spans="11:12" x14ac:dyDescent="0.25">
      <c r="K598" s="2"/>
      <c r="L598" s="2"/>
    </row>
    <row r="599" spans="11:12" x14ac:dyDescent="0.25">
      <c r="K599" s="2"/>
      <c r="L599" s="2"/>
    </row>
    <row r="600" spans="11:12" x14ac:dyDescent="0.25">
      <c r="K600" s="2"/>
      <c r="L600" s="2"/>
    </row>
  </sheetData>
  <mergeCells count="56">
    <mergeCell ref="F30:I30"/>
    <mergeCell ref="F28:I29"/>
    <mergeCell ref="F32:I33"/>
    <mergeCell ref="B50:C50"/>
    <mergeCell ref="D50:G50"/>
    <mergeCell ref="H50:I50"/>
    <mergeCell ref="B49:C49"/>
    <mergeCell ref="D49:G49"/>
    <mergeCell ref="H49:I49"/>
    <mergeCell ref="B48:C48"/>
    <mergeCell ref="D48:G48"/>
    <mergeCell ref="H48:I48"/>
    <mergeCell ref="B47:C47"/>
    <mergeCell ref="D47:G47"/>
    <mergeCell ref="H47:I47"/>
    <mergeCell ref="B46:C46"/>
    <mergeCell ref="D46:G46"/>
    <mergeCell ref="H46:I46"/>
    <mergeCell ref="B45:C45"/>
    <mergeCell ref="D45:G45"/>
    <mergeCell ref="H45:I45"/>
    <mergeCell ref="A2:L2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44:G44"/>
    <mergeCell ref="B43:C43"/>
    <mergeCell ref="B42:C42"/>
    <mergeCell ref="B41:C41"/>
    <mergeCell ref="B44:C44"/>
    <mergeCell ref="D41:G41"/>
    <mergeCell ref="D42:G42"/>
    <mergeCell ref="D43:G43"/>
    <mergeCell ref="H44:I44"/>
    <mergeCell ref="H42:I42"/>
    <mergeCell ref="I4:J4"/>
    <mergeCell ref="C4:D4"/>
    <mergeCell ref="G4:H4"/>
    <mergeCell ref="E4:F4"/>
    <mergeCell ref="K4:L4"/>
    <mergeCell ref="A18:B18"/>
    <mergeCell ref="H41:I41"/>
    <mergeCell ref="H43:I43"/>
    <mergeCell ref="F22:G22"/>
    <mergeCell ref="F23:G23"/>
    <mergeCell ref="A35:L37"/>
    <mergeCell ref="A40:F40"/>
    <mergeCell ref="F25:G25"/>
  </mergeCells>
  <conditionalFormatting sqref="J27">
    <cfRule type="expression" priority="11">
      <formula>$N$20:$N$24=TRUE</formula>
    </cfRule>
  </conditionalFormatting>
  <conditionalFormatting sqref="J28 J30 W26:W31 J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20:N24">
    <cfRule type="expression" priority="6">
      <formula>TRUE</formula>
    </cfRule>
  </conditionalFormatting>
  <printOptions horizontalCentered="1"/>
  <pageMargins left="0.25" right="0.23" top="0.25" bottom="0.25" header="0" footer="0"/>
  <pageSetup scale="9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J27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N20:N24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a753c769-116e-4e0c-a283-6956e050b73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6" ma:contentTypeDescription="Create a new document." ma:contentTypeScope="" ma:versionID="44ac76a5b311e28af37e10b4efbdca59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0b73d2434a55a1addc32a4f2aa323619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c0869b-ada5-4788-b129-1ca78fc2b04b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2.xml><?xml version="1.0" encoding="utf-8"?>
<ds:datastoreItem xmlns:ds="http://schemas.openxmlformats.org/officeDocument/2006/customXml" ds:itemID="{DC447EFB-E33D-4799-B759-8E78A82BB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2025-05-13T21:08:50Z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