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DAL) Fort Worth TX (West Bend)/2 PROJECT DOCUMENTS/"/>
    </mc:Choice>
  </mc:AlternateContent>
  <xr:revisionPtr revIDLastSave="13" documentId="13_ncr:1_{12004F37-3136-4A85-B841-60C4D2AFD9D4}" xr6:coauthVersionLast="47" xr6:coauthVersionMax="47" xr10:uidLastSave="{9C44A25B-32A9-4234-9F49-C2C0E4249ECB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<sst xmlns="http://schemas.openxmlformats.org/spreadsheetml/2006/main" count="70" uniqueCount="44">
  <si>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</si>
  <si>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</si>
  <si>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</si>
  <si>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</si>
  <si>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</si>
  <si>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</si>
  <si>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</si>
  <si>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</si>
  <si>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</si>
  <si>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</si>
  <si>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</si>
  <si>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</si>
  <si>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</si>
  <si>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</si>
  <si>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</si>
  <si>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</si>
  <si>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</si>
  <si>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</si>
  <si>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</si>
  <si>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</si>
  <si>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</si>
  <si>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</si>
  <si>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</si>
  <si>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</si>
  <si>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</si>
  <si>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</si>
  <si>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</si>
  <si>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</si>
  <si>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</si>
  <si>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</si>
  <si>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</si>
  <si>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</si>
  <si>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</si>
  <si>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</si>
  <si>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</si>
  <si>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</si>
  <si>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</si>
  <si>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</si>
  <si>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</si>
  <si>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</si>
  <si>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SERVELINE/DINING</t>
  </si>
  <si>
    <t>KITCHEN</t>
  </si>
  <si>
    <t>HD1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</si>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</sst>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120" zoomScaleNormal="55" zoomScaleSheetLayoutView="120" workbookViewId="0">
      <selection activeCell="E18" sqref="E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950</v>
      </c>
      <c r="N8" s="51"/>
      <c r="O8" s="45"/>
      <c r="P8" s="46"/>
      <c r="Q8" s="63"/>
      <c r="R8" s="68"/>
    </row>
    <row r="9" spans="1:21" ht="20.100000000000001" customHeight="1" thickBo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 x14ac:dyDescent="0.25">
      <c r="A10" s="179" t="s">
        <v>29</v>
      </c>
      <c r="B10" s="180"/>
      <c r="C10" s="76">
        <f>SUM(C6:C9)</f>
        <v>6000</v>
      </c>
      <c r="D10" s="77">
        <f>SUM(D6:D9)</f>
        <v>0</v>
      </c>
      <c r="E10" s="76">
        <f>SUM(E6:E9)</f>
        <v>4800</v>
      </c>
      <c r="F10" s="77">
        <f>SUM(F6:F9)</f>
        <v>0</v>
      </c>
      <c r="G10" s="78">
        <f>SUM(G6:G9)</f>
        <v>1200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950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32</v>
      </c>
      <c r="B14" s="142"/>
      <c r="C14" s="90">
        <f>G10+K10</f>
        <v>1200</v>
      </c>
      <c r="D14" s="91">
        <f>H10+L10</f>
        <v>0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3" t="s">
        <v>31</v>
      </c>
      <c r="B15" s="144"/>
      <c r="C15" s="94">
        <f>M10+O10</f>
        <v>1100</v>
      </c>
      <c r="D15" s="95">
        <f>N10+P10</f>
        <v>0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3">
      <c r="A16" s="145" t="s">
        <v>18</v>
      </c>
      <c r="B16" s="146"/>
      <c r="C16" s="92">
        <f>C14-C15</f>
        <v>100</v>
      </c>
      <c r="D16" s="93">
        <f>D14-D15</f>
        <v>0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25">
      <c r="F17" s="204" t="s">
        <v>16</v>
      </c>
      <c r="G17" s="205"/>
      <c r="H17" s="127">
        <v>6.0000000000000001E-3</v>
      </c>
      <c r="I17" s="128"/>
      <c r="J17" s="129"/>
      <c r="L17" s="116" t="s">
        <v>37</v>
      </c>
      <c r="M17" s="116"/>
      <c r="N17" s="116"/>
      <c r="O17" s="116"/>
      <c r="P17" s="96">
        <f>IF(R16=TRUE, 1, 0)</f>
        <v>1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5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5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5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5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F88D1-824C-4C12-BB98-FF6AFA6770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D77584-837D-49B8-AFBD-EC4BF2551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FB3F4-7669-4763-831D-29675F2BD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2022-09-06T18:57:58Z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