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6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DF10A4D3-7453-408B-8C1D-D466D25BF37E}" xr6:coauthVersionLast="47" xr6:coauthVersionMax="47" xr10:uidLastSave="{00000000-0000-0000-0000-000000000000}"/>
  <bookViews>
    <workbookView xWindow="6480" yWindow="630" windowWidth="19590" windowHeight="14175" activeTab="3" xr2:uid="{BB72C832-6224-4659-9028-063AB6B52053}"/>
  </bookViews>
  <sheets>
    <sheet name="RTU-1" sheetId="1" r:id="rId1"/>
    <sheet name="RTU-1 GRD" sheetId="3" r:id="rId2"/>
    <sheet name="RTU-2" sheetId="4" r:id="rId3"/>
    <sheet name="RTU-2 GRD" sheetId="15" r:id="rId4"/>
    <sheet name="E101" sheetId="2" r:id="rId5"/>
    <sheet name="E102" sheetId="6" r:id="rId6"/>
    <sheet name="E103" sheetId="7" r:id="rId7"/>
    <sheet name="E104" sheetId="8" r:id="rId8"/>
    <sheet name="E105" sheetId="9" r:id="rId9"/>
    <sheet name="E106" sheetId="10" r:id="rId10"/>
    <sheet name="E107" sheetId="11" r:id="rId11"/>
    <sheet name="E108" sheetId="12" r:id="rId12"/>
    <sheet name="E109" sheetId="13" r:id="rId13"/>
    <sheet name="E110" sheetId="14" r:id="rId14"/>
  </sheets>
  <definedNames>
    <definedName name="_xlnm.Print_Area" localSheetId="4">'E101'!$A$1:$H$37</definedName>
    <definedName name="_xlnm.Print_Area" localSheetId="5">'E102'!$A$1:$H$37</definedName>
    <definedName name="_xlnm.Print_Area" localSheetId="6">'E103'!$A$1:$H$37</definedName>
    <definedName name="_xlnm.Print_Area" localSheetId="7">'E104'!$A$1:$H$37</definedName>
    <definedName name="_xlnm.Print_Area" localSheetId="8">'E105'!$A$1:$H$37</definedName>
    <definedName name="_xlnm.Print_Area" localSheetId="9">'E106'!$A$1:$H$37</definedName>
    <definedName name="_xlnm.Print_Area" localSheetId="10">'E107'!$A$1:$H$37</definedName>
    <definedName name="_xlnm.Print_Area" localSheetId="11">'E108'!$A$1:$H$37</definedName>
    <definedName name="_xlnm.Print_Area" localSheetId="12">'E109'!$A$1:$H$37</definedName>
    <definedName name="_xlnm.Print_Area" localSheetId="13">'E110'!$A$1:$H$37</definedName>
    <definedName name="_xlnm.Print_Area" localSheetId="1">'RTU-1 GRD'!$A$1:$H$40</definedName>
    <definedName name="_xlnm.Print_Area" localSheetId="3">'RTU-2 GRD'!$A$1:$H$40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5" l="1"/>
  <c r="E12" i="15"/>
  <c r="G29" i="15"/>
  <c r="E29" i="15"/>
  <c r="H8" i="15"/>
  <c r="H9" i="15"/>
  <c r="H10" i="15"/>
  <c r="H11" i="15"/>
  <c r="H28" i="15"/>
  <c r="H27" i="15"/>
  <c r="H26" i="15"/>
  <c r="H25" i="15"/>
  <c r="H24" i="15"/>
  <c r="H23" i="15"/>
  <c r="H22" i="15"/>
  <c r="H21" i="15"/>
  <c r="G33" i="3"/>
  <c r="E33" i="3"/>
  <c r="G15" i="3"/>
  <c r="E15" i="3"/>
  <c r="G26" i="14"/>
  <c r="H26" i="14" s="1"/>
  <c r="E26" i="14"/>
  <c r="H25" i="14"/>
  <c r="G26" i="13"/>
  <c r="E26" i="13"/>
  <c r="H26" i="13" s="1"/>
  <c r="H25" i="13"/>
  <c r="H26" i="12"/>
  <c r="G26" i="12"/>
  <c r="E26" i="12"/>
  <c r="H25" i="12"/>
  <c r="H26" i="11"/>
  <c r="G26" i="11"/>
  <c r="E26" i="11"/>
  <c r="H25" i="11"/>
  <c r="G26" i="10"/>
  <c r="H26" i="10" s="1"/>
  <c r="E26" i="10"/>
  <c r="H25" i="10"/>
  <c r="G26" i="9"/>
  <c r="H26" i="9" s="1"/>
  <c r="E26" i="9"/>
  <c r="H25" i="9"/>
  <c r="G26" i="8"/>
  <c r="E26" i="8"/>
  <c r="H25" i="8"/>
  <c r="G26" i="7"/>
  <c r="H26" i="7" s="1"/>
  <c r="E26" i="7"/>
  <c r="H25" i="7"/>
  <c r="G26" i="6"/>
  <c r="E26" i="6"/>
  <c r="H25" i="6"/>
  <c r="G26" i="2"/>
  <c r="E26" i="2"/>
  <c r="H32" i="3"/>
  <c r="H31" i="3"/>
  <c r="H30" i="3"/>
  <c r="H29" i="3"/>
  <c r="H28" i="3"/>
  <c r="H27" i="3"/>
  <c r="H26" i="3"/>
  <c r="H25" i="3"/>
  <c r="H24" i="3"/>
  <c r="H23" i="3"/>
  <c r="H22" i="3"/>
  <c r="H21" i="3"/>
  <c r="H14" i="3"/>
  <c r="H13" i="3"/>
  <c r="H12" i="3"/>
  <c r="H11" i="3"/>
  <c r="H10" i="3"/>
  <c r="H9" i="3"/>
  <c r="H8" i="3"/>
  <c r="H25" i="2"/>
  <c r="H12" i="15" l="1"/>
  <c r="H29" i="15"/>
  <c r="H15" i="3"/>
  <c r="H33" i="3"/>
  <c r="H26" i="8"/>
  <c r="H26" i="6"/>
  <c r="H26" i="2"/>
</calcChain>
</file>

<file path=xl/sharedStrings.xml><?xml version="1.0" encoding="utf-8"?>
<sst xmlns="http://schemas.openxmlformats.org/spreadsheetml/2006/main" count="702" uniqueCount="167">
  <si>
    <t>National TAB</t>
  </si>
  <si>
    <t>Unit Data</t>
  </si>
  <si>
    <t>Test Data</t>
  </si>
  <si>
    <t xml:space="preserve"> </t>
  </si>
  <si>
    <t>Design</t>
  </si>
  <si>
    <t>Actual</t>
  </si>
  <si>
    <t>Manufacturer</t>
  </si>
  <si>
    <t>SF CFM</t>
  </si>
  <si>
    <t>Model Num</t>
  </si>
  <si>
    <t>SF RPM</t>
  </si>
  <si>
    <t>Serial Num</t>
  </si>
  <si>
    <t>RA CFM</t>
  </si>
  <si>
    <t>Configuration</t>
  </si>
  <si>
    <t>OA CFM</t>
  </si>
  <si>
    <t xml:space="preserve">Num OA Filters </t>
  </si>
  <si>
    <t>RL VOLTAGE</t>
  </si>
  <si>
    <t xml:space="preserve">OA Filter Size </t>
  </si>
  <si>
    <t>RL AMPERAGE</t>
  </si>
  <si>
    <t xml:space="preserve">Num PreFilter </t>
  </si>
  <si>
    <t>OA Damper Position</t>
  </si>
  <si>
    <t xml:space="preserve">PreFilter Size </t>
  </si>
  <si>
    <t>Brake Horsepower</t>
  </si>
  <si>
    <t xml:space="preserve">Motor Data </t>
  </si>
  <si>
    <t>Performance Data</t>
  </si>
  <si>
    <t>Motor MFG</t>
  </si>
  <si>
    <t>Mixed Air SP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</si>
  <si>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</si>
  <si>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</si>
  <si>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</si>
  <si>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</si>
  <si>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</si>
  <si>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</si>
  <si>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</si>
  <si>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CX Coil PD</t>
  </si>
  <si>
    <t>Rated Voltage</t>
  </si>
  <si>
    <t>Pre Filter PD</t>
  </si>
  <si>
    <t>Rated Amperage</t>
  </si>
  <si>
    <t>Total ESP</t>
  </si>
  <si>
    <t>Service Factor</t>
  </si>
  <si>
    <t xml:space="preserve">Drive Data </t>
  </si>
  <si>
    <t>Motor Sheave Size / Bore</t>
  </si>
  <si>
    <t>Fan Sheave Size / Bore</t>
  </si>
  <si>
    <t>Belt CL Distance</t>
  </si>
  <si>
    <t>No. Belts / Size</t>
  </si>
  <si>
    <r>
      <rPr>
        <b/>
        <i/>
        <sz val="8.5"/>
        <rFont val="Calibri"/>
        <family val="2"/>
      </rPr>
      <t>Powered by FaciliBuild!</t>
    </r>
  </si>
  <si>
    <r>
      <rPr>
        <sz val="10"/>
        <rFont val="Arial"/>
        <family val="2"/>
      </rPr>
      <t xml:space="preserve">Date: 1/19/2016  </t>
    </r>
    <r>
      <rPr>
        <sz val="10"/>
        <rFont val="Arial"/>
        <family val="2"/>
      </rPr>
      <t xml:space="preserve">Page 1 of 9  </t>
    </r>
    <r>
      <rPr>
        <sz val="9.5"/>
        <color rgb="FF0000FF"/>
        <rFont val="Calibri"/>
        <family val="2"/>
      </rPr>
      <t>www.facilibuild.com</t>
    </r>
  </si>
  <si>
    <t>MFG</t>
  </si>
  <si>
    <t>CFM</t>
  </si>
  <si>
    <t>Fan RPM</t>
  </si>
  <si>
    <t>Type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</si>
  <si>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</si>
  <si>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</si>
  <si>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</si>
  <si>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</si>
  <si>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</si>
  <si>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</si>
  <si>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</si>
  <si>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</si>
  <si>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</si>
  <si>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</si>
  <si>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</si>
  <si>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Asset</t>
  </si>
  <si>
    <t>Area Served</t>
  </si>
  <si>
    <t>Size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</si>
  <si>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</si>
  <si>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</si>
  <si>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</si>
  <si>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</si>
  <si>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</si>
  <si>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DESIGN      CFM</t>
  </si>
  <si>
    <t>Prelim     CFM</t>
  </si>
  <si>
    <t>Address: 1915 Matthews Township Pkwy Unt 1200</t>
  </si>
  <si>
    <t>Project: Urgent Vet (Matthews, NC)</t>
  </si>
  <si>
    <t>TRANE</t>
  </si>
  <si>
    <t>VERTICAL</t>
  </si>
  <si>
    <t>COOK</t>
  </si>
  <si>
    <t>GNVF-340</t>
  </si>
  <si>
    <t>41W</t>
  </si>
  <si>
    <t>INLINE</t>
  </si>
  <si>
    <t>YSC092E3</t>
  </si>
  <si>
    <t>YSJ072A3S0M</t>
  </si>
  <si>
    <t>Asset:  RTU-1</t>
  </si>
  <si>
    <t>Asset:  RTU-2</t>
  </si>
  <si>
    <t>Asset: E101</t>
  </si>
  <si>
    <t>Area: 101</t>
  </si>
  <si>
    <t>E101-1</t>
  </si>
  <si>
    <t>EG-1</t>
  </si>
  <si>
    <t>Asset: E102</t>
  </si>
  <si>
    <t>Area: 102</t>
  </si>
  <si>
    <t>E102-1</t>
  </si>
  <si>
    <t>EG-2</t>
  </si>
  <si>
    <t>Asset: E103</t>
  </si>
  <si>
    <t>Area: 104</t>
  </si>
  <si>
    <t>E103-1</t>
  </si>
  <si>
    <t>Asset: E104</t>
  </si>
  <si>
    <t>Area: 103</t>
  </si>
  <si>
    <t>E104-1</t>
  </si>
  <si>
    <t>Asset: E105</t>
  </si>
  <si>
    <t>Area: 105</t>
  </si>
  <si>
    <t>E105-1</t>
  </si>
  <si>
    <t>Asset: E106</t>
  </si>
  <si>
    <t>Area: 106</t>
  </si>
  <si>
    <t>E106-1</t>
  </si>
  <si>
    <t>Asset: E107</t>
  </si>
  <si>
    <t>Area: 107</t>
  </si>
  <si>
    <t>E107-1</t>
  </si>
  <si>
    <t>Asset: E108</t>
  </si>
  <si>
    <t>Area: 108</t>
  </si>
  <si>
    <t>E108-1</t>
  </si>
  <si>
    <t>Asset: E109</t>
  </si>
  <si>
    <t>Area: 109</t>
  </si>
  <si>
    <t>E109-1</t>
  </si>
  <si>
    <t>Area: 110</t>
  </si>
  <si>
    <t>Asset: E110</t>
  </si>
  <si>
    <t>E110-1</t>
  </si>
  <si>
    <t>R1-1</t>
  </si>
  <si>
    <t>R1-2</t>
  </si>
  <si>
    <t>R1-3</t>
  </si>
  <si>
    <t>R1-4</t>
  </si>
  <si>
    <t>R1-5</t>
  </si>
  <si>
    <t>R1-6</t>
  </si>
  <si>
    <t>R1-7</t>
  </si>
  <si>
    <t>EGRD's</t>
  </si>
  <si>
    <t>Area: 109B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</si>
  <si>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</si>
  <si>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</si>
  <si>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</si>
  <si>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</si>
  <si>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</si>
  <si>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</si>
  <si>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</si>
  <si>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</si>
  <si>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</si>
  <si>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</si>
  <si>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</si>
  <si>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</si>
  <si>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SGRD's</t>
  </si>
  <si>
    <t>109B</t>
  </si>
  <si>
    <t>RG-1</t>
  </si>
  <si>
    <t>RG-2</t>
  </si>
  <si>
    <t>HALL</t>
  </si>
  <si>
    <t>CD-1</t>
  </si>
  <si>
    <t>109A</t>
  </si>
  <si>
    <t>109C</t>
  </si>
  <si>
    <t>Asset: RTU-2 EGRD's</t>
  </si>
  <si>
    <t>Asset: RTU-2 SGRD's</t>
  </si>
  <si>
    <t>Asset: RTU-1 EGRD's</t>
  </si>
  <si>
    <t>Asset: RTU-1 SGRD's</t>
  </si>
  <si>
    <t>2-1</t>
  </si>
  <si>
    <t>2-2</t>
  </si>
  <si>
    <t>2-3</t>
  </si>
  <si>
    <t>2-4</t>
  </si>
  <si>
    <t>2-5</t>
  </si>
  <si>
    <t>2-6</t>
  </si>
  <si>
    <t>2-7</t>
  </si>
  <si>
    <t>2-8</t>
  </si>
  <si>
    <t>R2-1</t>
  </si>
  <si>
    <t>R2-2</t>
  </si>
  <si>
    <t>R2-3</t>
  </si>
  <si>
    <t>R2-4</t>
  </si>
  <si>
    <t>RG-3</t>
  </si>
  <si>
    <t>100A</t>
  </si>
  <si>
    <t>CD-2</t>
  </si>
  <si>
    <t>SR-1</t>
  </si>
  <si>
    <t>12X6</t>
  </si>
  <si>
    <t>18X16</t>
  </si>
  <si>
    <t>Area: 100A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</si>
</sst>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  <font>
      <sz val="9.5"/>
      <color rgb="FF0000FF"/>
      <name val="Calibri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5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2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1" fillId="0" borderId="6" xfId="3" applyFont="1" applyBorder="1" applyAlignment="1">
      <alignment vertical="center"/>
    </xf>
    <xf numFmtId="0" fontId="11" fillId="0" borderId="8" xfId="2" applyFont="1" applyBorder="1" applyAlignment="1">
      <alignment vertical="center" wrapText="1"/>
    </xf>
    <xf numFmtId="0" fontId="11" fillId="0" borderId="9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8" xfId="2" applyFont="1" applyBorder="1" applyAlignment="1">
      <alignment vertical="center" wrapText="1"/>
    </xf>
    <xf numFmtId="0" fontId="12" fillId="0" borderId="11" xfId="2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/>
    </xf>
    <xf numFmtId="0" fontId="11" fillId="0" borderId="12" xfId="3" applyFont="1" applyBorder="1" applyAlignment="1">
      <alignment vertical="center"/>
    </xf>
    <xf numFmtId="0" fontId="13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left" vertical="center" wrapText="1"/>
    </xf>
    <xf numFmtId="0" fontId="13" fillId="0" borderId="17" xfId="2" applyFont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1" fillId="0" borderId="7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left" vertical="center" wrapText="1"/>
    </xf>
    <xf numFmtId="0" fontId="11" fillId="0" borderId="18" xfId="3" applyFont="1" applyBorder="1" applyAlignment="1">
      <alignment vertical="center"/>
    </xf>
    <xf numFmtId="0" fontId="12" fillId="0" borderId="19" xfId="2" applyFont="1" applyBorder="1" applyAlignment="1">
      <alignment vertical="center"/>
    </xf>
    <xf numFmtId="0" fontId="11" fillId="0" borderId="12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 wrapText="1"/>
    </xf>
    <xf numFmtId="0" fontId="11" fillId="0" borderId="20" xfId="0" applyFont="1" applyBorder="1"/>
    <xf numFmtId="0" fontId="11" fillId="0" borderId="18" xfId="0" applyFont="1" applyBorder="1"/>
    <xf numFmtId="0" fontId="11" fillId="0" borderId="9" xfId="0" applyFont="1" applyBorder="1"/>
    <xf numFmtId="0" fontId="11" fillId="0" borderId="12" xfId="0" applyFont="1" applyBorder="1"/>
    <xf numFmtId="0" fontId="11" fillId="0" borderId="14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top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0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1" fillId="0" borderId="21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left" vertical="center" wrapText="1"/>
    </xf>
    <xf numFmtId="0" fontId="11" fillId="0" borderId="28" xfId="2" applyFont="1" applyBorder="1" applyAlignment="1">
      <alignment horizontal="left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32" xfId="3" applyFont="1" applyBorder="1" applyAlignment="1">
      <alignment horizontal="center" vertical="center"/>
    </xf>
    <xf numFmtId="0" fontId="21" fillId="0" borderId="0" xfId="2" applyFont="1"/>
    <xf numFmtId="0" fontId="11" fillId="0" borderId="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3" fillId="0" borderId="14" xfId="2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 wrapText="1"/>
    </xf>
    <xf numFmtId="0" fontId="11" fillId="0" borderId="37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49" fontId="13" fillId="0" borderId="18" xfId="2" applyNumberFormat="1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1" fontId="13" fillId="0" borderId="10" xfId="2" applyNumberFormat="1" applyFont="1" applyBorder="1" applyAlignment="1">
      <alignment horizontal="center" vertical="center"/>
    </xf>
    <xf numFmtId="1" fontId="13" fillId="0" borderId="28" xfId="2" applyNumberFormat="1" applyFont="1" applyBorder="1" applyAlignment="1">
      <alignment horizontal="center" vertical="center"/>
    </xf>
    <xf numFmtId="1" fontId="13" fillId="0" borderId="39" xfId="2" applyNumberFormat="1" applyFont="1" applyBorder="1" applyAlignment="1">
      <alignment horizontal="center" vertical="center"/>
    </xf>
    <xf numFmtId="2" fontId="13" fillId="0" borderId="40" xfId="1" applyNumberFormat="1" applyFont="1" applyBorder="1" applyAlignment="1">
      <alignment horizontal="center" vertical="center"/>
    </xf>
    <xf numFmtId="49" fontId="13" fillId="0" borderId="9" xfId="2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49" fontId="13" fillId="0" borderId="15" xfId="2" applyNumberFormat="1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/>
    </xf>
    <xf numFmtId="1" fontId="13" fillId="0" borderId="34" xfId="2" applyNumberFormat="1" applyFont="1" applyBorder="1" applyAlignment="1">
      <alignment horizontal="center" vertical="center"/>
    </xf>
    <xf numFmtId="2" fontId="13" fillId="0" borderId="14" xfId="2" applyNumberFormat="1" applyFont="1" applyBorder="1" applyAlignment="1">
      <alignment horizontal="center" vertical="center"/>
    </xf>
    <xf numFmtId="0" fontId="22" fillId="0" borderId="0" xfId="2" applyFont="1"/>
    <xf numFmtId="0" fontId="9" fillId="0" borderId="0" xfId="2" applyFont="1" applyAlignment="1">
      <alignment horizontal="center" vertical="center"/>
    </xf>
    <xf numFmtId="0" fontId="23" fillId="0" borderId="32" xfId="2" applyFont="1" applyBorder="1" applyAlignment="1">
      <alignment horizontal="center" vertical="center" wrapText="1"/>
    </xf>
    <xf numFmtId="49" fontId="14" fillId="0" borderId="9" xfId="2" applyNumberFormat="1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/>
    </xf>
    <xf numFmtId="1" fontId="14" fillId="0" borderId="39" xfId="2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/>
    </xf>
    <xf numFmtId="1" fontId="14" fillId="0" borderId="7" xfId="2" applyNumberFormat="1" applyFont="1" applyBorder="1" applyAlignment="1">
      <alignment horizontal="center" vertical="center"/>
    </xf>
    <xf numFmtId="2" fontId="14" fillId="0" borderId="40" xfId="1" applyNumberFormat="1" applyFont="1" applyBorder="1" applyAlignment="1">
      <alignment horizontal="center" vertical="center"/>
    </xf>
    <xf numFmtId="49" fontId="23" fillId="0" borderId="9" xfId="2" applyNumberFormat="1" applyFont="1" applyBorder="1" applyAlignment="1">
      <alignment horizontal="center" vertical="center"/>
    </xf>
    <xf numFmtId="1" fontId="23" fillId="0" borderId="7" xfId="2" applyNumberFormat="1" applyFont="1" applyBorder="1" applyAlignment="1">
      <alignment horizontal="center" vertical="center"/>
    </xf>
    <xf numFmtId="1" fontId="23" fillId="0" borderId="39" xfId="2" applyNumberFormat="1" applyFont="1" applyBorder="1" applyAlignment="1">
      <alignment horizontal="center" vertical="center"/>
    </xf>
    <xf numFmtId="2" fontId="23" fillId="0" borderId="40" xfId="1" applyNumberFormat="1" applyFont="1" applyBorder="1" applyAlignment="1">
      <alignment horizontal="center" vertical="center"/>
    </xf>
    <xf numFmtId="49" fontId="14" fillId="0" borderId="18" xfId="2" applyNumberFormat="1" applyFont="1" applyBorder="1" applyAlignment="1">
      <alignment horizontal="center" vertical="center"/>
    </xf>
    <xf numFmtId="0" fontId="24" fillId="0" borderId="0" xfId="2" applyFont="1"/>
    <xf numFmtId="49" fontId="14" fillId="0" borderId="15" xfId="2" applyNumberFormat="1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/>
    </xf>
    <xf numFmtId="1" fontId="14" fillId="0" borderId="16" xfId="2" applyNumberFormat="1" applyFont="1" applyBorder="1" applyAlignment="1">
      <alignment horizontal="center" vertical="center"/>
    </xf>
    <xf numFmtId="0" fontId="25" fillId="0" borderId="16" xfId="2" applyFont="1" applyBorder="1"/>
    <xf numFmtId="2" fontId="25" fillId="0" borderId="42" xfId="2" applyNumberFormat="1" applyFont="1" applyBorder="1"/>
    <xf numFmtId="0" fontId="26" fillId="0" borderId="0" xfId="2" applyFont="1" applyAlignment="1">
      <alignment horizontal="right" vertical="top" wrapText="1" indent="4"/>
    </xf>
    <xf numFmtId="0" fontId="26" fillId="0" borderId="0" xfId="2" applyFont="1" applyAlignment="1">
      <alignment horizontal="right" vertical="top" wrapText="1" indent="2"/>
    </xf>
    <xf numFmtId="0" fontId="27" fillId="0" borderId="0" xfId="2" applyFont="1" applyAlignment="1">
      <alignment horizontal="right" vertical="top" wrapText="1" indent="1"/>
    </xf>
    <xf numFmtId="0" fontId="27" fillId="0" borderId="0" xfId="2" applyFont="1" applyAlignment="1">
      <alignment horizontal="left" vertical="top" wrapText="1" indent="2"/>
    </xf>
    <xf numFmtId="0" fontId="27" fillId="0" borderId="0" xfId="2" applyFont="1" applyAlignment="1">
      <alignment horizontal="center" vertical="top" wrapText="1"/>
    </xf>
    <xf numFmtId="0" fontId="28" fillId="0" borderId="0" xfId="2" applyFont="1" applyAlignment="1">
      <alignment horizontal="right" vertical="center" wrapText="1" indent="8"/>
    </xf>
    <xf numFmtId="0" fontId="29" fillId="0" borderId="0" xfId="2" applyFont="1" applyAlignment="1">
      <alignment horizontal="right" vertical="top" wrapText="1" indent="1"/>
    </xf>
    <xf numFmtId="1" fontId="29" fillId="0" borderId="0" xfId="2" applyNumberFormat="1" applyFont="1" applyAlignment="1">
      <alignment horizontal="right" vertical="top" wrapText="1" indent="1"/>
    </xf>
    <xf numFmtId="164" fontId="29" fillId="0" borderId="0" xfId="2" applyNumberFormat="1" applyFont="1" applyAlignment="1">
      <alignment horizontal="right" vertical="top" wrapText="1"/>
    </xf>
    <xf numFmtId="0" fontId="28" fillId="0" borderId="0" xfId="2" applyFont="1" applyAlignment="1">
      <alignment horizontal="right" vertical="top" wrapText="1" indent="8"/>
    </xf>
    <xf numFmtId="0" fontId="30" fillId="0" borderId="0" xfId="2" applyFont="1" applyAlignment="1">
      <alignment horizontal="left" vertical="top"/>
    </xf>
    <xf numFmtId="0" fontId="31" fillId="0" borderId="0" xfId="2" applyFont="1" applyAlignment="1">
      <alignment horizontal="left" vertical="top"/>
    </xf>
    <xf numFmtId="1" fontId="11" fillId="0" borderId="10" xfId="2" applyNumberFormat="1" applyFont="1" applyBorder="1" applyAlignment="1">
      <alignment horizontal="center" vertical="center"/>
    </xf>
    <xf numFmtId="2" fontId="11" fillId="0" borderId="40" xfId="1" applyNumberFormat="1" applyFont="1" applyBorder="1" applyAlignment="1">
      <alignment horizontal="center" vertical="center"/>
    </xf>
    <xf numFmtId="49" fontId="14" fillId="0" borderId="0" xfId="2" applyNumberFormat="1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/>
    </xf>
    <xf numFmtId="1" fontId="14" fillId="0" borderId="0" xfId="2" applyNumberFormat="1" applyFont="1" applyBorder="1" applyAlignment="1">
      <alignment horizontal="center" vertical="center"/>
    </xf>
    <xf numFmtId="2" fontId="14" fillId="0" borderId="0" xfId="1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1" fontId="14" fillId="0" borderId="43" xfId="2" applyNumberFormat="1" applyFont="1" applyBorder="1" applyAlignment="1">
      <alignment horizontal="center" vertical="center"/>
    </xf>
    <xf numFmtId="2" fontId="14" fillId="0" borderId="42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BD0A03CA-8748-4BE2-8C5E-393C23BA8247}"/>
    <cellStyle name="Normal 3" xfId="3" xr:uid="{DE67D62B-41B6-4E8A-913C-B0C1254B9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EE9423-E36B-4B36-AE3B-7BDBC41B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22417-A2C2-42B8-BFDE-49902601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5F6D38-15E3-49ED-937A-370655BFF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18917-2D6C-438E-B43F-9F60BE27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2EA43-BDE2-4660-9C71-B93A1C290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8ED349-477B-4215-BECD-3E39D8E9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C7CB4-02A5-4DA3-AF7C-9AB0047CF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1E5B7-6CD5-444C-8986-FBB3A641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307056-6C34-4562-8895-65F3E704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258626-C4FD-4945-840A-CA6D4982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8F2133-A666-4237-AFCD-B3B6DD6C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D9B12-8695-4E2C-BD24-CB6878837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55EF40-8983-4108-ABC1-ADB92CB69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21259B-C146-4153-8D14-5B427D32D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acilibuild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facilibuild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5614-3AA0-4887-A802-107C36C144D0}">
  <dimension ref="A1:M115"/>
  <sheetViews>
    <sheetView zoomScale="80" zoomScaleNormal="80" workbookViewId="0">
      <selection activeCell="F12" sqref="F12"/>
    </sheetView>
  </sheetViews>
  <sheetFormatPr defaultColWidth="9.140625" defaultRowHeight="15" x14ac:dyDescent="0.25"/>
  <cols>
    <col min="1" max="1" width="30.85546875" style="5" bestFit="1" customWidth="1"/>
    <col min="2" max="3" width="17.28515625" style="5" customWidth="1"/>
    <col min="4" max="4" width="9.140625" style="5"/>
    <col min="5" max="5" width="24.7109375" style="5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81</v>
      </c>
      <c r="B5" s="14"/>
      <c r="C5" s="14" t="s">
        <v>123</v>
      </c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16.5" thickBot="1" x14ac:dyDescent="0.3">
      <c r="A7" s="15" t="s">
        <v>1</v>
      </c>
      <c r="B7" s="16"/>
      <c r="C7" s="17"/>
      <c r="D7" s="18"/>
      <c r="E7" s="15" t="s">
        <v>2</v>
      </c>
      <c r="F7" s="16"/>
      <c r="G7" s="17"/>
    </row>
    <row r="8" spans="1:13" ht="16.5" thickBot="1" x14ac:dyDescent="0.3">
      <c r="A8" s="19" t="s">
        <v>3</v>
      </c>
      <c r="B8" s="20" t="s">
        <v>4</v>
      </c>
      <c r="C8" s="21" t="s">
        <v>5</v>
      </c>
      <c r="D8" s="18"/>
      <c r="E8" s="19" t="s">
        <v>3</v>
      </c>
      <c r="F8" s="20" t="s">
        <v>4</v>
      </c>
      <c r="G8" s="21" t="s">
        <v>5</v>
      </c>
    </row>
    <row r="9" spans="1:13" ht="15.75" x14ac:dyDescent="0.25">
      <c r="A9" s="22" t="s">
        <v>6</v>
      </c>
      <c r="B9" s="38" t="s">
        <v>73</v>
      </c>
      <c r="C9" s="23"/>
      <c r="D9" s="18"/>
      <c r="E9" s="24" t="s">
        <v>7</v>
      </c>
      <c r="F9" s="25">
        <v>3025</v>
      </c>
      <c r="G9" s="26"/>
    </row>
    <row r="10" spans="1:13" ht="15.75" x14ac:dyDescent="0.25">
      <c r="A10" s="24" t="s">
        <v>8</v>
      </c>
      <c r="B10" s="38" t="s">
        <v>79</v>
      </c>
      <c r="C10" s="27"/>
      <c r="D10" s="18"/>
      <c r="E10" s="24" t="s">
        <v>9</v>
      </c>
      <c r="F10" s="25"/>
      <c r="G10" s="26"/>
    </row>
    <row r="11" spans="1:13" ht="15.75" x14ac:dyDescent="0.25">
      <c r="A11" s="24" t="s">
        <v>10</v>
      </c>
      <c r="B11" s="38"/>
      <c r="C11" s="27"/>
      <c r="D11" s="18"/>
      <c r="E11" s="24" t="s">
        <v>11</v>
      </c>
      <c r="F11" s="25">
        <v>2335</v>
      </c>
      <c r="G11" s="28"/>
    </row>
    <row r="12" spans="1:13" ht="15.75" x14ac:dyDescent="0.25">
      <c r="A12" s="24" t="s">
        <v>12</v>
      </c>
      <c r="B12" s="38" t="s">
        <v>74</v>
      </c>
      <c r="C12" s="27"/>
      <c r="D12" s="18"/>
      <c r="E12" s="24" t="s">
        <v>13</v>
      </c>
      <c r="F12" s="25">
        <v>690</v>
      </c>
      <c r="G12" s="28"/>
    </row>
    <row r="13" spans="1:13" ht="15.75" x14ac:dyDescent="0.25">
      <c r="A13" s="24" t="s">
        <v>14</v>
      </c>
      <c r="B13" s="38"/>
      <c r="C13" s="27"/>
      <c r="D13" s="18"/>
      <c r="E13" s="24" t="s">
        <v>15</v>
      </c>
      <c r="F13" s="25">
        <v>208</v>
      </c>
      <c r="G13" s="28"/>
    </row>
    <row r="14" spans="1:13" ht="15.75" x14ac:dyDescent="0.25">
      <c r="A14" s="24" t="s">
        <v>16</v>
      </c>
      <c r="B14" s="38"/>
      <c r="C14" s="27"/>
      <c r="D14" s="18"/>
      <c r="E14" s="24" t="s">
        <v>17</v>
      </c>
      <c r="F14" s="25"/>
      <c r="G14" s="28"/>
    </row>
    <row r="15" spans="1:13" ht="15.75" x14ac:dyDescent="0.25">
      <c r="A15" s="24" t="s">
        <v>18</v>
      </c>
      <c r="B15" s="38"/>
      <c r="C15" s="27"/>
      <c r="D15" s="18"/>
      <c r="E15" s="29" t="s">
        <v>19</v>
      </c>
      <c r="F15" s="25"/>
      <c r="G15" s="28"/>
    </row>
    <row r="16" spans="1:13" ht="16.5" thickBot="1" x14ac:dyDescent="0.3">
      <c r="A16" s="24" t="s">
        <v>20</v>
      </c>
      <c r="B16" s="38"/>
      <c r="C16" s="27"/>
      <c r="D16" s="18"/>
      <c r="E16" s="30" t="s">
        <v>21</v>
      </c>
      <c r="F16" s="31"/>
      <c r="G16" s="32"/>
    </row>
    <row r="17" spans="1:7" ht="16.5" thickBot="1" x14ac:dyDescent="0.3">
      <c r="A17" s="33" t="s">
        <v>3</v>
      </c>
      <c r="B17" s="43"/>
      <c r="C17" s="34"/>
      <c r="D17" s="18"/>
      <c r="E17" s="35"/>
      <c r="F17" s="36"/>
      <c r="G17" s="37"/>
    </row>
    <row r="18" spans="1:7" ht="15.75" thickBot="1" x14ac:dyDescent="0.3">
      <c r="A18" s="18"/>
      <c r="B18" s="18"/>
      <c r="C18" s="18"/>
      <c r="D18" s="18"/>
      <c r="E18" s="18"/>
      <c r="F18" s="18"/>
      <c r="G18" s="18"/>
    </row>
    <row r="19" spans="1:7" ht="16.5" thickBot="1" x14ac:dyDescent="0.3">
      <c r="A19" s="15" t="s">
        <v>22</v>
      </c>
      <c r="B19" s="16"/>
      <c r="C19" s="17"/>
      <c r="D19" s="18"/>
      <c r="E19" s="15" t="s">
        <v>23</v>
      </c>
      <c r="F19" s="16"/>
      <c r="G19" s="17"/>
    </row>
    <row r="20" spans="1:7" ht="16.5" thickBot="1" x14ac:dyDescent="0.3">
      <c r="A20" s="19" t="s">
        <v>3</v>
      </c>
      <c r="B20" s="20" t="s">
        <v>4</v>
      </c>
      <c r="C20" s="21" t="s">
        <v>5</v>
      </c>
      <c r="D20" s="18"/>
      <c r="E20" s="19" t="s">
        <v>3</v>
      </c>
      <c r="F20" s="20" t="s">
        <v>4</v>
      </c>
      <c r="G20" s="21" t="s">
        <v>5</v>
      </c>
    </row>
    <row r="21" spans="1:7" ht="15.75" x14ac:dyDescent="0.25">
      <c r="A21" s="24" t="s">
        <v>24</v>
      </c>
      <c r="B21" s="38"/>
      <c r="C21" s="23"/>
      <c r="D21" s="18"/>
      <c r="E21" s="39" t="s">
        <v>25</v>
      </c>
      <c r="F21" s="25"/>
      <c r="G21" s="26"/>
    </row>
    <row r="22" spans="1:7" ht="15.75" x14ac:dyDescent="0.25">
      <c r="A22" s="24" t="s">
        <v>26</v>
      </c>
      <c r="B22" s="38"/>
      <c r="C22" s="27"/>
      <c r="D22" s="18"/>
      <c r="E22" s="29" t="s">
        <v>27</v>
      </c>
      <c r="F22" s="25"/>
      <c r="G22" s="26"/>
    </row>
    <row r="23" spans="1:7" ht="15.75" x14ac:dyDescent="0.25">
      <c r="A23" s="24" t="s">
        <v>28</v>
      </c>
      <c r="B23" s="38"/>
      <c r="C23" s="27"/>
      <c r="D23" s="18"/>
      <c r="E23" s="29" t="s">
        <v>29</v>
      </c>
      <c r="F23" s="25"/>
      <c r="G23" s="28"/>
    </row>
    <row r="24" spans="1:7" ht="15.75" x14ac:dyDescent="0.25">
      <c r="A24" s="24" t="s">
        <v>30</v>
      </c>
      <c r="B24" s="38"/>
      <c r="C24" s="27"/>
      <c r="D24" s="18"/>
      <c r="E24" s="40" t="s">
        <v>31</v>
      </c>
      <c r="F24" s="25"/>
      <c r="G24" s="28"/>
    </row>
    <row r="25" spans="1:7" ht="15.75" x14ac:dyDescent="0.25">
      <c r="A25" s="24" t="s">
        <v>32</v>
      </c>
      <c r="B25" s="38">
        <v>3</v>
      </c>
      <c r="C25" s="27"/>
      <c r="D25" s="18"/>
      <c r="E25" s="29" t="s">
        <v>33</v>
      </c>
      <c r="F25" s="25"/>
      <c r="G25" s="28"/>
    </row>
    <row r="26" spans="1:7" ht="15.75" x14ac:dyDescent="0.25">
      <c r="A26" s="24" t="s">
        <v>34</v>
      </c>
      <c r="B26" s="38">
        <v>208</v>
      </c>
      <c r="C26" s="27"/>
      <c r="D26" s="18"/>
      <c r="E26" s="29" t="s">
        <v>35</v>
      </c>
      <c r="F26" s="25"/>
      <c r="G26" s="28"/>
    </row>
    <row r="27" spans="1:7" ht="16.5" thickBot="1" x14ac:dyDescent="0.3">
      <c r="A27" s="24" t="s">
        <v>36</v>
      </c>
      <c r="B27" s="38"/>
      <c r="C27" s="27"/>
      <c r="D27" s="41"/>
      <c r="E27" s="30" t="s">
        <v>37</v>
      </c>
      <c r="F27" s="31">
        <v>1</v>
      </c>
      <c r="G27" s="32"/>
    </row>
    <row r="28" spans="1:7" ht="16.5" thickBot="1" x14ac:dyDescent="0.3">
      <c r="A28" s="42" t="s">
        <v>38</v>
      </c>
      <c r="B28" s="43"/>
      <c r="C28" s="34"/>
      <c r="D28" s="41"/>
      <c r="E28" s="35"/>
      <c r="F28" s="36"/>
      <c r="G28" s="37"/>
    </row>
    <row r="29" spans="1:7" ht="16.5" thickBot="1" x14ac:dyDescent="0.3">
      <c r="A29" s="44" t="s">
        <v>3</v>
      </c>
      <c r="B29" s="45"/>
      <c r="C29" s="45"/>
      <c r="D29" s="18"/>
      <c r="E29" s="18"/>
      <c r="F29" s="36"/>
      <c r="G29" s="37"/>
    </row>
    <row r="30" spans="1:7" ht="16.5" thickBot="1" x14ac:dyDescent="0.3">
      <c r="A30" s="15" t="s">
        <v>39</v>
      </c>
      <c r="B30" s="16"/>
      <c r="C30" s="17"/>
      <c r="D30" s="18"/>
      <c r="E30" s="35"/>
      <c r="F30" s="36"/>
      <c r="G30" s="37"/>
    </row>
    <row r="31" spans="1:7" ht="16.5" thickBot="1" x14ac:dyDescent="0.3">
      <c r="A31" s="19" t="s">
        <v>3</v>
      </c>
      <c r="B31" s="20" t="s">
        <v>4</v>
      </c>
      <c r="C31" s="21" t="s">
        <v>5</v>
      </c>
      <c r="D31" s="18"/>
      <c r="E31" s="18"/>
      <c r="F31" s="18"/>
      <c r="G31" s="18"/>
    </row>
    <row r="32" spans="1:7" ht="15.75" x14ac:dyDescent="0.25">
      <c r="A32" s="46" t="s">
        <v>40</v>
      </c>
      <c r="B32" s="25"/>
      <c r="C32" s="26"/>
      <c r="D32" s="18"/>
      <c r="E32" s="18"/>
      <c r="F32" s="18"/>
      <c r="G32" s="18"/>
    </row>
    <row r="33" spans="1:7" ht="15.75" x14ac:dyDescent="0.25">
      <c r="A33" s="47" t="s">
        <v>41</v>
      </c>
      <c r="B33" s="25"/>
      <c r="C33" s="26"/>
      <c r="D33" s="18"/>
      <c r="E33" s="18"/>
      <c r="F33" s="18"/>
      <c r="G33" s="18"/>
    </row>
    <row r="34" spans="1:7" ht="15.75" x14ac:dyDescent="0.25">
      <c r="A34" s="48" t="s">
        <v>42</v>
      </c>
      <c r="B34" s="25"/>
      <c r="C34" s="28"/>
      <c r="D34" s="18"/>
      <c r="E34" s="18"/>
      <c r="F34" s="18"/>
      <c r="G34" s="18"/>
    </row>
    <row r="35" spans="1:7" ht="16.5" thickBot="1" x14ac:dyDescent="0.3">
      <c r="A35" s="49" t="s">
        <v>43</v>
      </c>
      <c r="B35" s="31"/>
      <c r="C35" s="50"/>
      <c r="D35" s="18"/>
      <c r="E35" s="18"/>
      <c r="F35" s="18"/>
      <c r="G35" s="18"/>
    </row>
    <row r="36" spans="1:7" ht="15.75" x14ac:dyDescent="0.25">
      <c r="A36" s="35" t="s">
        <v>3</v>
      </c>
      <c r="B36" s="36"/>
      <c r="C36" s="37"/>
      <c r="D36" s="18"/>
      <c r="E36" s="18"/>
      <c r="F36" s="18"/>
      <c r="G36" s="18"/>
    </row>
    <row r="37" spans="1:7" ht="15.75" x14ac:dyDescent="0.25">
      <c r="A37" s="51"/>
      <c r="B37" s="52"/>
      <c r="C37" s="52"/>
      <c r="D37" s="18"/>
      <c r="E37" s="18"/>
      <c r="F37" s="18"/>
      <c r="G37" s="18"/>
    </row>
    <row r="38" spans="1:7" ht="15.75" x14ac:dyDescent="0.25">
      <c r="A38" s="53"/>
      <c r="B38" s="52"/>
      <c r="C38" s="52"/>
      <c r="D38" s="18"/>
      <c r="E38" s="18"/>
      <c r="F38" s="18"/>
      <c r="G38" s="18"/>
    </row>
    <row r="39" spans="1:7" ht="15.75" x14ac:dyDescent="0.25">
      <c r="A39" s="35" t="s">
        <v>3</v>
      </c>
      <c r="D39" s="18"/>
      <c r="E39" s="18"/>
      <c r="F39" s="18"/>
      <c r="G39" s="18"/>
    </row>
    <row r="40" spans="1:7" ht="15.75" x14ac:dyDescent="0.25">
      <c r="A40" s="51"/>
      <c r="D40" s="52"/>
      <c r="E40" s="52"/>
      <c r="F40" s="52"/>
      <c r="G40" s="52"/>
    </row>
    <row r="41" spans="1:7" ht="15.75" x14ac:dyDescent="0.25">
      <c r="A41" s="53"/>
      <c r="B41" s="52"/>
      <c r="C41" s="52"/>
      <c r="D41" s="52"/>
      <c r="E41" s="52"/>
      <c r="F41" s="52"/>
      <c r="G41" s="52"/>
    </row>
    <row r="42" spans="1:7" x14ac:dyDescent="0.25">
      <c r="A42" s="54"/>
    </row>
    <row r="43" spans="1:7" x14ac:dyDescent="0.25">
      <c r="A43" s="54"/>
    </row>
    <row r="44" spans="1:7" x14ac:dyDescent="0.25">
      <c r="A44" s="55"/>
    </row>
    <row r="45" spans="1:7" x14ac:dyDescent="0.25">
      <c r="A45" s="56"/>
    </row>
    <row r="46" spans="1:7" x14ac:dyDescent="0.25">
      <c r="A46" s="55"/>
    </row>
    <row r="47" spans="1:7" x14ac:dyDescent="0.25">
      <c r="A47" s="56"/>
    </row>
    <row r="48" spans="1:7" x14ac:dyDescent="0.25">
      <c r="A48" s="55"/>
    </row>
    <row r="49" spans="1:1" x14ac:dyDescent="0.25">
      <c r="A49" s="56"/>
    </row>
    <row r="50" spans="1:1" x14ac:dyDescent="0.25">
      <c r="A50" s="55"/>
    </row>
    <row r="51" spans="1:1" x14ac:dyDescent="0.25">
      <c r="A51" s="56"/>
    </row>
    <row r="52" spans="1:1" x14ac:dyDescent="0.25">
      <c r="A52" s="55"/>
    </row>
    <row r="53" spans="1:1" x14ac:dyDescent="0.25">
      <c r="A53" s="56"/>
    </row>
    <row r="54" spans="1:1" x14ac:dyDescent="0.25">
      <c r="A54" s="55"/>
    </row>
    <row r="55" spans="1:1" x14ac:dyDescent="0.25">
      <c r="A55" s="56"/>
    </row>
    <row r="56" spans="1:1" x14ac:dyDescent="0.25">
      <c r="A56" s="55"/>
    </row>
    <row r="57" spans="1:1" x14ac:dyDescent="0.25">
      <c r="A57" s="56"/>
    </row>
    <row r="58" spans="1:1" x14ac:dyDescent="0.25">
      <c r="A58" s="55"/>
    </row>
    <row r="59" spans="1:1" x14ac:dyDescent="0.25">
      <c r="A59" s="56"/>
    </row>
    <row r="60" spans="1:1" x14ac:dyDescent="0.25">
      <c r="A60" s="55"/>
    </row>
    <row r="61" spans="1:1" x14ac:dyDescent="0.25">
      <c r="A61" s="56"/>
    </row>
    <row r="62" spans="1:1" x14ac:dyDescent="0.25">
      <c r="A62" s="55"/>
    </row>
    <row r="63" spans="1:1" x14ac:dyDescent="0.25">
      <c r="A63" s="56"/>
    </row>
    <row r="64" spans="1:1" x14ac:dyDescent="0.25">
      <c r="A64" s="55"/>
    </row>
    <row r="65" spans="1:1" x14ac:dyDescent="0.25">
      <c r="A65" s="56"/>
    </row>
    <row r="66" spans="1:1" x14ac:dyDescent="0.25">
      <c r="A66" s="57"/>
    </row>
    <row r="67" spans="1:1" x14ac:dyDescent="0.25">
      <c r="A67" s="57"/>
    </row>
    <row r="68" spans="1:1" x14ac:dyDescent="0.25">
      <c r="A68" s="55"/>
    </row>
    <row r="69" spans="1:1" x14ac:dyDescent="0.25">
      <c r="A69" s="55"/>
    </row>
    <row r="70" spans="1:1" x14ac:dyDescent="0.25">
      <c r="A70" s="55"/>
    </row>
    <row r="71" spans="1:1" x14ac:dyDescent="0.25">
      <c r="A71" s="55"/>
    </row>
    <row r="72" spans="1:1" x14ac:dyDescent="0.25">
      <c r="A72" s="56"/>
    </row>
    <row r="73" spans="1:1" x14ac:dyDescent="0.25">
      <c r="A73" s="56"/>
    </row>
    <row r="74" spans="1:1" x14ac:dyDescent="0.25">
      <c r="A74" s="55"/>
    </row>
    <row r="75" spans="1:1" x14ac:dyDescent="0.25">
      <c r="A75" s="55"/>
    </row>
    <row r="76" spans="1:1" x14ac:dyDescent="0.25">
      <c r="A76" s="55"/>
    </row>
    <row r="77" spans="1:1" x14ac:dyDescent="0.25">
      <c r="A77" s="56"/>
    </row>
    <row r="78" spans="1:1" x14ac:dyDescent="0.25">
      <c r="A78" s="55"/>
    </row>
    <row r="79" spans="1:1" x14ac:dyDescent="0.25">
      <c r="A79" s="56"/>
    </row>
    <row r="80" spans="1:1" x14ac:dyDescent="0.25">
      <c r="A80" s="55"/>
    </row>
    <row r="81" spans="1:1" x14ac:dyDescent="0.25">
      <c r="A81" s="56"/>
    </row>
    <row r="82" spans="1:1" x14ac:dyDescent="0.25">
      <c r="A82" s="55"/>
    </row>
    <row r="83" spans="1:1" x14ac:dyDescent="0.25">
      <c r="A83" s="56"/>
    </row>
    <row r="84" spans="1:1" x14ac:dyDescent="0.25">
      <c r="A84" s="55"/>
    </row>
    <row r="85" spans="1:1" x14ac:dyDescent="0.25">
      <c r="A85" s="56"/>
    </row>
    <row r="86" spans="1:1" x14ac:dyDescent="0.25">
      <c r="A86" s="55"/>
    </row>
    <row r="87" spans="1:1" x14ac:dyDescent="0.25">
      <c r="A87" s="56"/>
    </row>
    <row r="88" spans="1:1" x14ac:dyDescent="0.25">
      <c r="A88" s="55"/>
    </row>
    <row r="89" spans="1:1" x14ac:dyDescent="0.25">
      <c r="A89" s="56"/>
    </row>
    <row r="90" spans="1:1" x14ac:dyDescent="0.25">
      <c r="A90" s="55"/>
    </row>
    <row r="91" spans="1:1" x14ac:dyDescent="0.25">
      <c r="A91" s="56"/>
    </row>
    <row r="92" spans="1:1" x14ac:dyDescent="0.25">
      <c r="A92" s="55"/>
    </row>
    <row r="93" spans="1:1" x14ac:dyDescent="0.25">
      <c r="A93" s="56"/>
    </row>
    <row r="94" spans="1:1" x14ac:dyDescent="0.25">
      <c r="A94" s="55"/>
    </row>
    <row r="95" spans="1:1" x14ac:dyDescent="0.25">
      <c r="A95" s="56"/>
    </row>
    <row r="96" spans="1:1" x14ac:dyDescent="0.25">
      <c r="A96" s="55"/>
    </row>
    <row r="97" spans="1:1" x14ac:dyDescent="0.25">
      <c r="A97" s="56"/>
    </row>
    <row r="98" spans="1:1" x14ac:dyDescent="0.25">
      <c r="A98" s="55"/>
    </row>
    <row r="99" spans="1:1" x14ac:dyDescent="0.25">
      <c r="A99" s="56"/>
    </row>
    <row r="100" spans="1:1" x14ac:dyDescent="0.25">
      <c r="A100" s="55"/>
    </row>
    <row r="101" spans="1:1" x14ac:dyDescent="0.25">
      <c r="A101" s="56"/>
    </row>
    <row r="102" spans="1:1" x14ac:dyDescent="0.25">
      <c r="A102" s="55"/>
    </row>
    <row r="103" spans="1:1" x14ac:dyDescent="0.25">
      <c r="A103" s="56"/>
    </row>
    <row r="104" spans="1:1" x14ac:dyDescent="0.25">
      <c r="A104" s="55"/>
    </row>
    <row r="105" spans="1:1" x14ac:dyDescent="0.25">
      <c r="A105" s="56"/>
    </row>
    <row r="114" spans="1:1" x14ac:dyDescent="0.25">
      <c r="A114" s="58" t="s">
        <v>44</v>
      </c>
    </row>
    <row r="115" spans="1:1" x14ac:dyDescent="0.25">
      <c r="A115" s="54" t="s">
        <v>45</v>
      </c>
    </row>
  </sheetData>
  <mergeCells count="10">
    <mergeCell ref="A19:C19"/>
    <mergeCell ref="E19:G19"/>
    <mergeCell ref="B29:C29"/>
    <mergeCell ref="A30:C30"/>
    <mergeCell ref="A1:G1"/>
    <mergeCell ref="A2:G2"/>
    <mergeCell ref="A3:G3"/>
    <mergeCell ref="A4:G4"/>
    <mergeCell ref="A7:C7"/>
    <mergeCell ref="E7:G7"/>
  </mergeCells>
  <hyperlinks>
    <hyperlink ref="A115" r:id="rId1" xr:uid="{D1EF04CE-CC88-48CB-81A9-B10CDE7083B6}"/>
  </hyperlinks>
  <pageMargins left="1.25" right="1.25" top="1" bottom="0.74583333333333302" header="0.25" footer="0.25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4CE5-5A4B-431C-95FD-7D9C0AF120C2}">
  <sheetPr>
    <pageSetUpPr fitToPage="1"/>
  </sheetPr>
  <dimension ref="A1:M74"/>
  <sheetViews>
    <sheetView zoomScale="80" zoomScaleNormal="80" workbookViewId="0">
      <selection activeCell="H30" sqref="H3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100</v>
      </c>
      <c r="B5" s="59"/>
      <c r="C5" s="59"/>
      <c r="D5" s="60" t="s">
        <v>101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100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102</v>
      </c>
      <c r="B25" s="98">
        <v>106</v>
      </c>
      <c r="C25" s="98" t="s">
        <v>86</v>
      </c>
      <c r="D25" s="99">
        <v>6</v>
      </c>
      <c r="E25" s="100">
        <v>100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100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1365-CFD1-43B8-8B90-ED884B1B0285}">
  <sheetPr>
    <pageSetUpPr fitToPage="1"/>
  </sheetPr>
  <dimension ref="A1:M74"/>
  <sheetViews>
    <sheetView zoomScale="80" zoomScaleNormal="80" workbookViewId="0">
      <selection activeCell="F30" sqref="F3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103</v>
      </c>
      <c r="B5" s="59"/>
      <c r="C5" s="59"/>
      <c r="D5" s="60" t="s">
        <v>104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100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105</v>
      </c>
      <c r="B25" s="98">
        <v>107</v>
      </c>
      <c r="C25" s="98" t="s">
        <v>86</v>
      </c>
      <c r="D25" s="99">
        <v>6</v>
      </c>
      <c r="E25" s="100">
        <v>100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100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10FD-F0B3-4C3F-A0A8-959D4A467A5A}">
  <sheetPr>
    <pageSetUpPr fitToPage="1"/>
  </sheetPr>
  <dimension ref="A1:M74"/>
  <sheetViews>
    <sheetView zoomScale="80" zoomScaleNormal="80" workbookViewId="0">
      <selection activeCell="F32" sqref="F32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106</v>
      </c>
      <c r="B5" s="59"/>
      <c r="C5" s="59"/>
      <c r="D5" s="60" t="s">
        <v>107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100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108</v>
      </c>
      <c r="B25" s="98">
        <v>108</v>
      </c>
      <c r="C25" s="98" t="s">
        <v>86</v>
      </c>
      <c r="D25" s="99">
        <v>6</v>
      </c>
      <c r="E25" s="100">
        <v>100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100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D005-5E4C-41C6-8119-EE9DEDA71E26}">
  <sheetPr>
    <pageSetUpPr fitToPage="1"/>
  </sheetPr>
  <dimension ref="A1:M74"/>
  <sheetViews>
    <sheetView zoomScale="80" zoomScaleNormal="80" workbookViewId="0">
      <selection activeCell="H20" sqref="H2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109</v>
      </c>
      <c r="B5" s="59"/>
      <c r="C5" s="59"/>
      <c r="D5" s="60" t="s">
        <v>110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150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111</v>
      </c>
      <c r="B25" s="98">
        <v>109</v>
      </c>
      <c r="C25" s="98" t="s">
        <v>86</v>
      </c>
      <c r="D25" s="99">
        <v>6</v>
      </c>
      <c r="E25" s="100">
        <v>150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150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523E-2586-4A4B-821F-D9580480B604}">
  <sheetPr>
    <pageSetUpPr fitToPage="1"/>
  </sheetPr>
  <dimension ref="A1:M74"/>
  <sheetViews>
    <sheetView zoomScale="80" zoomScaleNormal="80" workbookViewId="0">
      <selection activeCell="N22" sqref="N22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113</v>
      </c>
      <c r="B5" s="59"/>
      <c r="C5" s="59"/>
      <c r="D5" s="60" t="s">
        <v>112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150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114</v>
      </c>
      <c r="B25" s="98">
        <v>110</v>
      </c>
      <c r="C25" s="98" t="s">
        <v>86</v>
      </c>
      <c r="D25" s="99">
        <v>6</v>
      </c>
      <c r="E25" s="100">
        <v>150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150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4ACE-E7F0-48D7-BC2A-B1FEF2C10D8A}">
  <sheetPr>
    <pageSetUpPr fitToPage="1"/>
  </sheetPr>
  <dimension ref="A1:M52"/>
  <sheetViews>
    <sheetView topLeftCell="A3" zoomScale="80" zoomScaleNormal="80" workbookViewId="0">
      <selection activeCell="D15" sqref="D15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60" t="s">
        <v>146</v>
      </c>
      <c r="B5" s="60"/>
      <c r="C5" s="60"/>
      <c r="D5" s="60"/>
      <c r="E5" s="62"/>
      <c r="F5" s="62"/>
      <c r="G5" s="62"/>
      <c r="H5" s="63"/>
      <c r="I5" s="63"/>
      <c r="J5" s="63"/>
      <c r="K5" s="63"/>
      <c r="L5" s="63"/>
    </row>
    <row r="6" spans="1:13" ht="6.75" customHeight="1" thickBot="1" x14ac:dyDescent="0.3">
      <c r="A6" s="111"/>
      <c r="B6" s="111"/>
      <c r="C6" s="111"/>
      <c r="D6" s="111"/>
      <c r="E6" s="111"/>
      <c r="F6" s="111"/>
      <c r="G6" s="111"/>
      <c r="H6" s="63"/>
      <c r="I6" s="63"/>
      <c r="J6" s="63"/>
      <c r="K6" s="63"/>
      <c r="L6" s="63"/>
    </row>
    <row r="7" spans="1:13" ht="26.25" thickBot="1" x14ac:dyDescent="0.3">
      <c r="A7" s="112" t="s">
        <v>61</v>
      </c>
      <c r="B7" s="112" t="s">
        <v>62</v>
      </c>
      <c r="C7" s="112" t="s">
        <v>49</v>
      </c>
      <c r="D7" s="112" t="s">
        <v>63</v>
      </c>
      <c r="E7" s="112" t="s">
        <v>69</v>
      </c>
      <c r="F7" s="112" t="s">
        <v>70</v>
      </c>
      <c r="G7" s="112" t="s">
        <v>66</v>
      </c>
      <c r="H7" s="112" t="s">
        <v>67</v>
      </c>
    </row>
    <row r="8" spans="1:13" x14ac:dyDescent="0.25">
      <c r="A8" s="113" t="s">
        <v>115</v>
      </c>
      <c r="B8" s="114" t="s">
        <v>137</v>
      </c>
      <c r="C8" s="115" t="s">
        <v>138</v>
      </c>
      <c r="D8" s="116"/>
      <c r="E8" s="116">
        <v>585</v>
      </c>
      <c r="F8" s="116"/>
      <c r="G8" s="116"/>
      <c r="H8" s="117">
        <f>G8/E8</f>
        <v>0</v>
      </c>
    </row>
    <row r="9" spans="1:13" x14ac:dyDescent="0.25">
      <c r="A9" s="113" t="s">
        <v>116</v>
      </c>
      <c r="B9" s="118" t="s">
        <v>137</v>
      </c>
      <c r="C9" s="119" t="s">
        <v>138</v>
      </c>
      <c r="D9" s="120"/>
      <c r="E9" s="116">
        <v>580</v>
      </c>
      <c r="F9" s="120"/>
      <c r="G9" s="120"/>
      <c r="H9" s="121">
        <f t="shared" ref="H9:H33" si="0">G9/E9</f>
        <v>0</v>
      </c>
    </row>
    <row r="10" spans="1:13" x14ac:dyDescent="0.25">
      <c r="A10" s="113" t="s">
        <v>117</v>
      </c>
      <c r="B10" s="118">
        <v>106</v>
      </c>
      <c r="C10" s="119" t="s">
        <v>139</v>
      </c>
      <c r="D10" s="120">
        <v>10</v>
      </c>
      <c r="E10" s="116">
        <v>300</v>
      </c>
      <c r="F10" s="120"/>
      <c r="G10" s="120"/>
      <c r="H10" s="121">
        <f t="shared" si="0"/>
        <v>0</v>
      </c>
    </row>
    <row r="11" spans="1:13" x14ac:dyDescent="0.25">
      <c r="A11" s="113" t="s">
        <v>118</v>
      </c>
      <c r="B11" s="118">
        <v>111</v>
      </c>
      <c r="C11" s="119" t="s">
        <v>139</v>
      </c>
      <c r="D11" s="120">
        <v>8</v>
      </c>
      <c r="E11" s="116">
        <v>210</v>
      </c>
      <c r="F11" s="120"/>
      <c r="G11" s="116"/>
      <c r="H11" s="121">
        <f t="shared" si="0"/>
        <v>0</v>
      </c>
    </row>
    <row r="12" spans="1:13" s="127" customFormat="1" x14ac:dyDescent="0.25">
      <c r="A12" s="113" t="s">
        <v>119</v>
      </c>
      <c r="B12" s="118" t="s">
        <v>140</v>
      </c>
      <c r="C12" s="119" t="s">
        <v>139</v>
      </c>
      <c r="D12" s="120">
        <v>8</v>
      </c>
      <c r="E12" s="120">
        <v>250</v>
      </c>
      <c r="F12" s="120"/>
      <c r="G12" s="120"/>
      <c r="H12" s="121">
        <f t="shared" si="0"/>
        <v>0</v>
      </c>
    </row>
    <row r="13" spans="1:13" s="127" customFormat="1" x14ac:dyDescent="0.25">
      <c r="A13" s="113" t="s">
        <v>120</v>
      </c>
      <c r="B13" s="114">
        <v>107</v>
      </c>
      <c r="C13" s="115" t="s">
        <v>139</v>
      </c>
      <c r="D13" s="116"/>
      <c r="E13" s="116">
        <v>300</v>
      </c>
      <c r="F13" s="116"/>
      <c r="G13" s="116"/>
      <c r="H13" s="121">
        <f t="shared" si="0"/>
        <v>0</v>
      </c>
    </row>
    <row r="14" spans="1:13" s="127" customFormat="1" x14ac:dyDescent="0.25">
      <c r="A14" s="113" t="s">
        <v>121</v>
      </c>
      <c r="B14" s="118">
        <v>108</v>
      </c>
      <c r="C14" s="115" t="s">
        <v>139</v>
      </c>
      <c r="D14" s="116"/>
      <c r="E14" s="116">
        <v>315</v>
      </c>
      <c r="F14" s="120"/>
      <c r="G14" s="120"/>
      <c r="H14" s="121">
        <f t="shared" si="0"/>
        <v>0</v>
      </c>
    </row>
    <row r="15" spans="1:13" s="127" customFormat="1" x14ac:dyDescent="0.25">
      <c r="A15" s="122" t="s">
        <v>122</v>
      </c>
      <c r="B15" s="118"/>
      <c r="C15" s="119"/>
      <c r="D15" s="120"/>
      <c r="E15" s="124">
        <f>SUM(E8:E14)</f>
        <v>2540</v>
      </c>
      <c r="F15" s="120"/>
      <c r="G15" s="124">
        <f>SUM(G8:G14)</f>
        <v>0</v>
      </c>
      <c r="H15" s="125">
        <f t="shared" si="0"/>
        <v>0</v>
      </c>
    </row>
    <row r="16" spans="1:13" s="127" customFormat="1" ht="15.75" thickBot="1" x14ac:dyDescent="0.3">
      <c r="A16" s="153"/>
      <c r="B16" s="129"/>
      <c r="C16" s="130"/>
      <c r="D16" s="131"/>
      <c r="E16" s="154"/>
      <c r="F16" s="131"/>
      <c r="G16" s="131"/>
      <c r="H16" s="155"/>
    </row>
    <row r="17" spans="1:12" s="127" customFormat="1" x14ac:dyDescent="0.25">
      <c r="A17" s="148"/>
      <c r="B17" s="149"/>
      <c r="C17" s="150"/>
      <c r="D17" s="151"/>
      <c r="E17" s="151"/>
      <c r="F17" s="151"/>
      <c r="G17" s="151"/>
      <c r="H17" s="152"/>
    </row>
    <row r="18" spans="1:12" ht="15" customHeight="1" x14ac:dyDescent="0.25">
      <c r="A18" s="60" t="s">
        <v>147</v>
      </c>
      <c r="B18" s="60"/>
      <c r="C18" s="60"/>
      <c r="D18" s="60"/>
      <c r="E18" s="62"/>
      <c r="F18" s="62"/>
      <c r="G18" s="62"/>
      <c r="H18" s="63"/>
      <c r="I18" s="63"/>
      <c r="J18" s="63"/>
      <c r="K18" s="63"/>
      <c r="L18" s="63"/>
    </row>
    <row r="19" spans="1:12" ht="6.75" customHeight="1" thickBot="1" x14ac:dyDescent="0.3">
      <c r="A19" s="111"/>
      <c r="B19" s="111"/>
      <c r="C19" s="111"/>
      <c r="D19" s="111"/>
      <c r="E19" s="111"/>
      <c r="F19" s="111"/>
      <c r="G19" s="111"/>
      <c r="H19" s="63"/>
      <c r="I19" s="63"/>
      <c r="J19" s="63"/>
      <c r="K19" s="63"/>
      <c r="L19" s="63"/>
    </row>
    <row r="20" spans="1:12" ht="26.25" thickBot="1" x14ac:dyDescent="0.3">
      <c r="A20" s="112" t="s">
        <v>61</v>
      </c>
      <c r="B20" s="112" t="s">
        <v>62</v>
      </c>
      <c r="C20" s="112" t="s">
        <v>49</v>
      </c>
      <c r="D20" s="112" t="s">
        <v>63</v>
      </c>
      <c r="E20" s="112" t="s">
        <v>69</v>
      </c>
      <c r="F20" s="112" t="s">
        <v>70</v>
      </c>
      <c r="G20" s="112" t="s">
        <v>66</v>
      </c>
      <c r="H20" s="112" t="s">
        <v>67</v>
      </c>
    </row>
    <row r="21" spans="1:12" x14ac:dyDescent="0.25">
      <c r="A21" s="113" t="s">
        <v>124</v>
      </c>
      <c r="B21" s="118" t="s">
        <v>137</v>
      </c>
      <c r="C21" s="119" t="s">
        <v>141</v>
      </c>
      <c r="D21" s="120">
        <v>8</v>
      </c>
      <c r="E21" s="116">
        <v>250</v>
      </c>
      <c r="F21" s="120"/>
      <c r="G21" s="120"/>
      <c r="H21" s="121">
        <f t="shared" si="0"/>
        <v>0</v>
      </c>
    </row>
    <row r="22" spans="1:12" x14ac:dyDescent="0.25">
      <c r="A22" s="113" t="s">
        <v>125</v>
      </c>
      <c r="B22" s="118" t="s">
        <v>137</v>
      </c>
      <c r="C22" s="119" t="s">
        <v>141</v>
      </c>
      <c r="D22" s="120">
        <v>8</v>
      </c>
      <c r="E22" s="120">
        <v>225</v>
      </c>
      <c r="F22" s="120"/>
      <c r="G22" s="120"/>
      <c r="H22" s="121">
        <f t="shared" si="0"/>
        <v>0</v>
      </c>
    </row>
    <row r="23" spans="1:12" x14ac:dyDescent="0.25">
      <c r="A23" s="113" t="s">
        <v>126</v>
      </c>
      <c r="B23" s="118" t="s">
        <v>137</v>
      </c>
      <c r="C23" s="119" t="s">
        <v>141</v>
      </c>
      <c r="D23" s="120">
        <v>8</v>
      </c>
      <c r="E23" s="120">
        <v>225</v>
      </c>
      <c r="F23" s="116"/>
      <c r="G23" s="116"/>
      <c r="H23" s="121">
        <f t="shared" si="0"/>
        <v>0</v>
      </c>
    </row>
    <row r="24" spans="1:12" s="127" customFormat="1" x14ac:dyDescent="0.25">
      <c r="A24" s="113" t="s">
        <v>127</v>
      </c>
      <c r="B24" s="118" t="s">
        <v>142</v>
      </c>
      <c r="C24" s="119" t="s">
        <v>141</v>
      </c>
      <c r="D24" s="120"/>
      <c r="E24" s="120">
        <v>275</v>
      </c>
      <c r="F24" s="120"/>
      <c r="G24" s="120"/>
      <c r="H24" s="121">
        <f t="shared" si="0"/>
        <v>0</v>
      </c>
    </row>
    <row r="25" spans="1:12" x14ac:dyDescent="0.25">
      <c r="A25" s="113" t="s">
        <v>128</v>
      </c>
      <c r="B25" s="118" t="s">
        <v>143</v>
      </c>
      <c r="C25" s="119" t="s">
        <v>141</v>
      </c>
      <c r="D25" s="120">
        <v>8</v>
      </c>
      <c r="E25" s="120">
        <v>225</v>
      </c>
      <c r="F25" s="120"/>
      <c r="G25" s="120"/>
      <c r="H25" s="121">
        <f t="shared" si="0"/>
        <v>0</v>
      </c>
    </row>
    <row r="26" spans="1:12" x14ac:dyDescent="0.25">
      <c r="A26" s="113" t="s">
        <v>129</v>
      </c>
      <c r="B26" s="118" t="s">
        <v>143</v>
      </c>
      <c r="C26" s="119" t="s">
        <v>141</v>
      </c>
      <c r="D26" s="120">
        <v>8</v>
      </c>
      <c r="E26" s="120">
        <v>225</v>
      </c>
      <c r="F26" s="120"/>
      <c r="G26" s="120"/>
      <c r="H26" s="121">
        <f t="shared" si="0"/>
        <v>0</v>
      </c>
    </row>
    <row r="27" spans="1:12" x14ac:dyDescent="0.25">
      <c r="A27" s="113" t="s">
        <v>130</v>
      </c>
      <c r="B27" s="118">
        <v>106</v>
      </c>
      <c r="C27" s="119" t="s">
        <v>141</v>
      </c>
      <c r="D27" s="120">
        <v>8</v>
      </c>
      <c r="E27" s="120">
        <v>350</v>
      </c>
      <c r="F27" s="120"/>
      <c r="G27" s="120"/>
      <c r="H27" s="121">
        <f t="shared" si="0"/>
        <v>0</v>
      </c>
    </row>
    <row r="28" spans="1:12" x14ac:dyDescent="0.25">
      <c r="A28" s="113" t="s">
        <v>131</v>
      </c>
      <c r="B28" s="118">
        <v>111</v>
      </c>
      <c r="C28" s="119" t="s">
        <v>141</v>
      </c>
      <c r="D28" s="120">
        <v>8</v>
      </c>
      <c r="E28" s="120">
        <v>250</v>
      </c>
      <c r="F28" s="120"/>
      <c r="G28" s="120"/>
      <c r="H28" s="121">
        <f t="shared" si="0"/>
        <v>0</v>
      </c>
    </row>
    <row r="29" spans="1:12" x14ac:dyDescent="0.25">
      <c r="A29" s="113" t="s">
        <v>132</v>
      </c>
      <c r="B29" s="118">
        <v>107</v>
      </c>
      <c r="C29" s="119" t="s">
        <v>141</v>
      </c>
      <c r="D29" s="120">
        <v>10</v>
      </c>
      <c r="E29" s="120">
        <v>350</v>
      </c>
      <c r="F29" s="120"/>
      <c r="G29" s="120"/>
      <c r="H29" s="121">
        <f t="shared" si="0"/>
        <v>0</v>
      </c>
    </row>
    <row r="30" spans="1:12" x14ac:dyDescent="0.25">
      <c r="A30" s="113" t="s">
        <v>133</v>
      </c>
      <c r="B30" s="118">
        <v>110</v>
      </c>
      <c r="C30" s="119" t="s">
        <v>141</v>
      </c>
      <c r="D30" s="120">
        <v>8</v>
      </c>
      <c r="E30" s="120">
        <v>125</v>
      </c>
      <c r="F30" s="120"/>
      <c r="G30" s="120"/>
      <c r="H30" s="121">
        <f t="shared" si="0"/>
        <v>0</v>
      </c>
    </row>
    <row r="31" spans="1:12" x14ac:dyDescent="0.25">
      <c r="A31" s="113" t="s">
        <v>134</v>
      </c>
      <c r="B31" s="118">
        <v>110</v>
      </c>
      <c r="C31" s="119" t="s">
        <v>141</v>
      </c>
      <c r="D31" s="120">
        <v>8</v>
      </c>
      <c r="E31" s="120">
        <v>150</v>
      </c>
      <c r="F31" s="120"/>
      <c r="G31" s="120"/>
      <c r="H31" s="121">
        <f t="shared" si="0"/>
        <v>0</v>
      </c>
    </row>
    <row r="32" spans="1:12" x14ac:dyDescent="0.25">
      <c r="A32" s="113" t="s">
        <v>135</v>
      </c>
      <c r="B32" s="118">
        <v>108</v>
      </c>
      <c r="C32" s="119" t="s">
        <v>141</v>
      </c>
      <c r="D32" s="120">
        <v>10</v>
      </c>
      <c r="E32" s="120">
        <v>375</v>
      </c>
      <c r="F32" s="120"/>
      <c r="G32" s="120"/>
      <c r="H32" s="121">
        <f t="shared" si="0"/>
        <v>0</v>
      </c>
    </row>
    <row r="33" spans="1:8" x14ac:dyDescent="0.25">
      <c r="A33" s="122" t="s">
        <v>136</v>
      </c>
      <c r="B33" s="118"/>
      <c r="C33" s="119"/>
      <c r="D33" s="120"/>
      <c r="E33" s="123">
        <f>SUM(E21:E32)</f>
        <v>3025</v>
      </c>
      <c r="F33" s="120"/>
      <c r="G33" s="123">
        <f>SUM(G21:G32)</f>
        <v>0</v>
      </c>
      <c r="H33" s="125">
        <f t="shared" si="0"/>
        <v>0</v>
      </c>
    </row>
    <row r="34" spans="1:8" x14ac:dyDescent="0.25">
      <c r="A34" s="113"/>
      <c r="B34" s="118"/>
      <c r="C34" s="119"/>
      <c r="D34" s="120"/>
      <c r="E34" s="120"/>
      <c r="F34" s="120"/>
      <c r="G34" s="120"/>
      <c r="H34" s="121"/>
    </row>
    <row r="35" spans="1:8" x14ac:dyDescent="0.25">
      <c r="A35" s="113"/>
      <c r="B35" s="118"/>
      <c r="C35" s="119"/>
      <c r="D35" s="120"/>
      <c r="E35" s="120"/>
      <c r="F35" s="120"/>
      <c r="G35" s="120"/>
      <c r="H35" s="121"/>
    </row>
    <row r="36" spans="1:8" x14ac:dyDescent="0.25">
      <c r="A36" s="113"/>
      <c r="B36" s="118"/>
      <c r="C36" s="119"/>
      <c r="D36" s="120"/>
      <c r="E36" s="116"/>
      <c r="F36" s="120"/>
      <c r="G36" s="120"/>
      <c r="H36" s="121"/>
    </row>
    <row r="37" spans="1:8" x14ac:dyDescent="0.25">
      <c r="A37" s="113"/>
      <c r="B37" s="118"/>
      <c r="C37" s="119"/>
      <c r="D37" s="120"/>
      <c r="E37" s="116"/>
      <c r="F37" s="120"/>
      <c r="G37" s="120"/>
      <c r="H37" s="121"/>
    </row>
    <row r="38" spans="1:8" x14ac:dyDescent="0.25">
      <c r="A38" s="113"/>
      <c r="B38" s="118"/>
      <c r="C38" s="119"/>
      <c r="D38" s="120"/>
      <c r="E38" s="116"/>
      <c r="F38" s="120"/>
      <c r="G38" s="120"/>
      <c r="H38" s="121"/>
    </row>
    <row r="39" spans="1:8" x14ac:dyDescent="0.25">
      <c r="A39" s="126"/>
      <c r="B39" s="118"/>
      <c r="C39" s="119"/>
      <c r="D39" s="120"/>
      <c r="E39" s="120"/>
      <c r="F39" s="120"/>
      <c r="G39" s="120"/>
      <c r="H39" s="121"/>
    </row>
    <row r="40" spans="1:8" ht="15.75" thickBot="1" x14ac:dyDescent="0.3">
      <c r="A40" s="128"/>
      <c r="B40" s="129"/>
      <c r="C40" s="130"/>
      <c r="D40" s="131"/>
      <c r="E40" s="132"/>
      <c r="F40" s="131"/>
      <c r="G40" s="132"/>
      <c r="H40" s="133"/>
    </row>
    <row r="42" spans="1:8" x14ac:dyDescent="0.25">
      <c r="A42" s="144"/>
    </row>
    <row r="43" spans="1:8" x14ac:dyDescent="0.25">
      <c r="A43" s="134"/>
      <c r="B43" s="135"/>
      <c r="C43" s="136"/>
      <c r="D43" s="136"/>
      <c r="E43" s="137"/>
      <c r="F43" s="136"/>
      <c r="G43" s="138"/>
      <c r="H43" s="138"/>
    </row>
    <row r="44" spans="1:8" x14ac:dyDescent="0.25">
      <c r="A44" s="139"/>
      <c r="B44" s="139"/>
      <c r="C44" s="140"/>
      <c r="D44" s="141"/>
      <c r="E44" s="141"/>
      <c r="F44" s="141"/>
      <c r="G44" s="141"/>
      <c r="H44" s="142"/>
    </row>
    <row r="45" spans="1:8" x14ac:dyDescent="0.25">
      <c r="A45" s="143"/>
      <c r="B45" s="143"/>
      <c r="C45" s="140"/>
      <c r="D45" s="141"/>
      <c r="E45" s="141"/>
      <c r="F45" s="141"/>
      <c r="G45" s="141"/>
      <c r="H45" s="142"/>
    </row>
    <row r="46" spans="1:8" x14ac:dyDescent="0.25">
      <c r="A46" s="139"/>
      <c r="B46" s="139"/>
      <c r="C46" s="140"/>
      <c r="D46" s="141"/>
      <c r="E46" s="141"/>
      <c r="F46" s="141"/>
      <c r="G46" s="141"/>
      <c r="H46" s="142"/>
    </row>
    <row r="47" spans="1:8" x14ac:dyDescent="0.25">
      <c r="A47" s="139"/>
      <c r="B47" s="139"/>
      <c r="C47" s="140"/>
      <c r="D47" s="141"/>
      <c r="E47" s="141"/>
      <c r="F47" s="141"/>
      <c r="G47" s="141"/>
      <c r="H47" s="142"/>
    </row>
    <row r="48" spans="1:8" x14ac:dyDescent="0.25">
      <c r="A48" s="143"/>
      <c r="B48" s="143"/>
      <c r="C48" s="140"/>
      <c r="D48" s="141"/>
      <c r="E48" s="141"/>
      <c r="F48" s="141"/>
      <c r="G48" s="141"/>
      <c r="H48" s="142"/>
    </row>
    <row r="49" spans="1:8" x14ac:dyDescent="0.25">
      <c r="A49" s="139"/>
      <c r="B49" s="139"/>
      <c r="C49" s="140"/>
      <c r="D49" s="141"/>
      <c r="E49" s="141"/>
      <c r="F49" s="141"/>
      <c r="G49" s="141"/>
      <c r="H49" s="142"/>
    </row>
    <row r="51" spans="1:8" x14ac:dyDescent="0.25">
      <c r="A51" s="145"/>
    </row>
    <row r="52" spans="1:8" x14ac:dyDescent="0.25">
      <c r="A52" s="54"/>
    </row>
  </sheetData>
  <mergeCells count="6">
    <mergeCell ref="A1:H1"/>
    <mergeCell ref="A2:H2"/>
    <mergeCell ref="A3:H3"/>
    <mergeCell ref="A4:H4"/>
    <mergeCell ref="A5:D5"/>
    <mergeCell ref="A18:D18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5382-0EEA-4C56-B07F-F9E0DB09719E}">
  <dimension ref="A1:M115"/>
  <sheetViews>
    <sheetView zoomScale="80" zoomScaleNormal="80" workbookViewId="0">
      <selection activeCell="C6" sqref="C6"/>
    </sheetView>
  </sheetViews>
  <sheetFormatPr defaultColWidth="9.140625" defaultRowHeight="15" x14ac:dyDescent="0.25"/>
  <cols>
    <col min="1" max="1" width="30.85546875" style="5" bestFit="1" customWidth="1"/>
    <col min="2" max="3" width="17.28515625" style="5" customWidth="1"/>
    <col min="4" max="4" width="9.140625" style="5"/>
    <col min="5" max="5" width="24.7109375" style="5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82</v>
      </c>
      <c r="B5" s="14"/>
      <c r="C5" s="14" t="s">
        <v>166</v>
      </c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16.5" thickBot="1" x14ac:dyDescent="0.3">
      <c r="A7" s="15" t="s">
        <v>1</v>
      </c>
      <c r="B7" s="16"/>
      <c r="C7" s="17"/>
      <c r="D7" s="18"/>
      <c r="E7" s="15" t="s">
        <v>2</v>
      </c>
      <c r="F7" s="16"/>
      <c r="G7" s="17"/>
    </row>
    <row r="8" spans="1:13" ht="16.5" thickBot="1" x14ac:dyDescent="0.3">
      <c r="A8" s="19" t="s">
        <v>3</v>
      </c>
      <c r="B8" s="20" t="s">
        <v>4</v>
      </c>
      <c r="C8" s="21" t="s">
        <v>5</v>
      </c>
      <c r="D8" s="18"/>
      <c r="E8" s="19" t="s">
        <v>3</v>
      </c>
      <c r="F8" s="20" t="s">
        <v>4</v>
      </c>
      <c r="G8" s="21" t="s">
        <v>5</v>
      </c>
    </row>
    <row r="9" spans="1:13" ht="15.75" x14ac:dyDescent="0.25">
      <c r="A9" s="22" t="s">
        <v>6</v>
      </c>
      <c r="B9" s="38" t="s">
        <v>73</v>
      </c>
      <c r="C9" s="23"/>
      <c r="D9" s="18"/>
      <c r="E9" s="24" t="s">
        <v>7</v>
      </c>
      <c r="F9" s="25">
        <v>2400</v>
      </c>
      <c r="G9" s="26"/>
    </row>
    <row r="10" spans="1:13" ht="15.75" x14ac:dyDescent="0.25">
      <c r="A10" s="24" t="s">
        <v>8</v>
      </c>
      <c r="B10" s="38" t="s">
        <v>80</v>
      </c>
      <c r="C10" s="27"/>
      <c r="D10" s="18"/>
      <c r="E10" s="24" t="s">
        <v>9</v>
      </c>
      <c r="F10" s="25"/>
      <c r="G10" s="26"/>
    </row>
    <row r="11" spans="1:13" ht="15.75" x14ac:dyDescent="0.25">
      <c r="A11" s="24" t="s">
        <v>10</v>
      </c>
      <c r="B11" s="38"/>
      <c r="C11" s="27"/>
      <c r="D11" s="18"/>
      <c r="E11" s="24" t="s">
        <v>11</v>
      </c>
      <c r="F11" s="25">
        <v>1850</v>
      </c>
      <c r="G11" s="28"/>
    </row>
    <row r="12" spans="1:13" ht="15.75" x14ac:dyDescent="0.25">
      <c r="A12" s="24" t="s">
        <v>12</v>
      </c>
      <c r="B12" s="38" t="s">
        <v>74</v>
      </c>
      <c r="C12" s="27"/>
      <c r="D12" s="18"/>
      <c r="E12" s="24" t="s">
        <v>13</v>
      </c>
      <c r="F12" s="25">
        <v>550</v>
      </c>
      <c r="G12" s="28"/>
    </row>
    <row r="13" spans="1:13" ht="15.75" x14ac:dyDescent="0.25">
      <c r="A13" s="24" t="s">
        <v>14</v>
      </c>
      <c r="B13" s="38"/>
      <c r="C13" s="27"/>
      <c r="D13" s="18"/>
      <c r="E13" s="24" t="s">
        <v>15</v>
      </c>
      <c r="F13" s="25">
        <v>208</v>
      </c>
      <c r="G13" s="28"/>
    </row>
    <row r="14" spans="1:13" ht="15.75" x14ac:dyDescent="0.25">
      <c r="A14" s="24" t="s">
        <v>16</v>
      </c>
      <c r="B14" s="38"/>
      <c r="C14" s="27"/>
      <c r="D14" s="18"/>
      <c r="E14" s="24" t="s">
        <v>17</v>
      </c>
      <c r="F14" s="25"/>
      <c r="G14" s="28"/>
    </row>
    <row r="15" spans="1:13" ht="15.75" x14ac:dyDescent="0.25">
      <c r="A15" s="24" t="s">
        <v>18</v>
      </c>
      <c r="B15" s="38"/>
      <c r="C15" s="27"/>
      <c r="D15" s="18"/>
      <c r="E15" s="29" t="s">
        <v>19</v>
      </c>
      <c r="F15" s="25"/>
      <c r="G15" s="28"/>
    </row>
    <row r="16" spans="1:13" ht="16.5" thickBot="1" x14ac:dyDescent="0.3">
      <c r="A16" s="24" t="s">
        <v>20</v>
      </c>
      <c r="B16" s="38"/>
      <c r="C16" s="27"/>
      <c r="D16" s="18"/>
      <c r="E16" s="30" t="s">
        <v>21</v>
      </c>
      <c r="F16" s="31">
        <v>3.1</v>
      </c>
      <c r="G16" s="32"/>
    </row>
    <row r="17" spans="1:7" ht="16.5" thickBot="1" x14ac:dyDescent="0.3">
      <c r="A17" s="33" t="s">
        <v>3</v>
      </c>
      <c r="B17" s="43"/>
      <c r="C17" s="34"/>
      <c r="D17" s="18"/>
      <c r="E17" s="35"/>
      <c r="F17" s="36"/>
      <c r="G17" s="37"/>
    </row>
    <row r="18" spans="1:7" ht="15.75" thickBot="1" x14ac:dyDescent="0.3">
      <c r="A18" s="18"/>
      <c r="B18" s="18"/>
      <c r="C18" s="18"/>
      <c r="D18" s="18"/>
      <c r="E18" s="18"/>
      <c r="F18" s="18"/>
      <c r="G18" s="18"/>
    </row>
    <row r="19" spans="1:7" ht="16.5" thickBot="1" x14ac:dyDescent="0.3">
      <c r="A19" s="15" t="s">
        <v>22</v>
      </c>
      <c r="B19" s="16"/>
      <c r="C19" s="17"/>
      <c r="D19" s="18"/>
      <c r="E19" s="15" t="s">
        <v>23</v>
      </c>
      <c r="F19" s="16"/>
      <c r="G19" s="17"/>
    </row>
    <row r="20" spans="1:7" ht="16.5" thickBot="1" x14ac:dyDescent="0.3">
      <c r="A20" s="19" t="s">
        <v>3</v>
      </c>
      <c r="B20" s="20" t="s">
        <v>4</v>
      </c>
      <c r="C20" s="21" t="s">
        <v>5</v>
      </c>
      <c r="D20" s="18"/>
      <c r="E20" s="19" t="s">
        <v>3</v>
      </c>
      <c r="F20" s="20" t="s">
        <v>4</v>
      </c>
      <c r="G20" s="21" t="s">
        <v>5</v>
      </c>
    </row>
    <row r="21" spans="1:7" ht="15.75" x14ac:dyDescent="0.25">
      <c r="A21" s="24" t="s">
        <v>24</v>
      </c>
      <c r="B21" s="38"/>
      <c r="C21" s="23"/>
      <c r="D21" s="18"/>
      <c r="E21" s="39" t="s">
        <v>25</v>
      </c>
      <c r="F21" s="25"/>
      <c r="G21" s="26"/>
    </row>
    <row r="22" spans="1:7" ht="15.75" x14ac:dyDescent="0.25">
      <c r="A22" s="24" t="s">
        <v>26</v>
      </c>
      <c r="B22" s="38"/>
      <c r="C22" s="27"/>
      <c r="D22" s="18"/>
      <c r="E22" s="29" t="s">
        <v>27</v>
      </c>
      <c r="F22" s="25"/>
      <c r="G22" s="26"/>
    </row>
    <row r="23" spans="1:7" ht="15.75" x14ac:dyDescent="0.25">
      <c r="A23" s="24" t="s">
        <v>28</v>
      </c>
      <c r="B23" s="38"/>
      <c r="C23" s="27"/>
      <c r="D23" s="18"/>
      <c r="E23" s="29" t="s">
        <v>29</v>
      </c>
      <c r="F23" s="25"/>
      <c r="G23" s="28"/>
    </row>
    <row r="24" spans="1:7" ht="15.75" x14ac:dyDescent="0.25">
      <c r="A24" s="24" t="s">
        <v>30</v>
      </c>
      <c r="B24" s="38"/>
      <c r="C24" s="27"/>
      <c r="D24" s="18"/>
      <c r="E24" s="40" t="s">
        <v>31</v>
      </c>
      <c r="F24" s="25"/>
      <c r="G24" s="28"/>
    </row>
    <row r="25" spans="1:7" ht="15.75" x14ac:dyDescent="0.25">
      <c r="A25" s="24" t="s">
        <v>32</v>
      </c>
      <c r="B25" s="38">
        <v>3</v>
      </c>
      <c r="C25" s="27"/>
      <c r="D25" s="18"/>
      <c r="E25" s="29" t="s">
        <v>33</v>
      </c>
      <c r="F25" s="25"/>
      <c r="G25" s="28"/>
    </row>
    <row r="26" spans="1:7" ht="15.75" x14ac:dyDescent="0.25">
      <c r="A26" s="24" t="s">
        <v>34</v>
      </c>
      <c r="B26" s="38">
        <v>208</v>
      </c>
      <c r="C26" s="27"/>
      <c r="D26" s="18"/>
      <c r="E26" s="29" t="s">
        <v>35</v>
      </c>
      <c r="F26" s="25"/>
      <c r="G26" s="28"/>
    </row>
    <row r="27" spans="1:7" ht="16.5" thickBot="1" x14ac:dyDescent="0.3">
      <c r="A27" s="24" t="s">
        <v>36</v>
      </c>
      <c r="B27" s="38"/>
      <c r="C27" s="27"/>
      <c r="D27" s="41"/>
      <c r="E27" s="30" t="s">
        <v>37</v>
      </c>
      <c r="F27" s="31">
        <v>1.1599999999999999</v>
      </c>
      <c r="G27" s="32"/>
    </row>
    <row r="28" spans="1:7" ht="16.5" thickBot="1" x14ac:dyDescent="0.3">
      <c r="A28" s="42" t="s">
        <v>38</v>
      </c>
      <c r="B28" s="43"/>
      <c r="C28" s="34"/>
      <c r="D28" s="41"/>
      <c r="E28" s="35"/>
      <c r="F28" s="36"/>
      <c r="G28" s="37"/>
    </row>
    <row r="29" spans="1:7" ht="16.5" thickBot="1" x14ac:dyDescent="0.3">
      <c r="A29" s="44" t="s">
        <v>3</v>
      </c>
      <c r="B29" s="45"/>
      <c r="C29" s="45"/>
      <c r="D29" s="18"/>
      <c r="E29" s="18"/>
      <c r="F29" s="36"/>
      <c r="G29" s="37"/>
    </row>
    <row r="30" spans="1:7" ht="16.5" thickBot="1" x14ac:dyDescent="0.3">
      <c r="A30" s="15" t="s">
        <v>39</v>
      </c>
      <c r="B30" s="16"/>
      <c r="C30" s="17"/>
      <c r="D30" s="18"/>
      <c r="E30" s="35"/>
      <c r="F30" s="36"/>
      <c r="G30" s="37"/>
    </row>
    <row r="31" spans="1:7" ht="16.5" thickBot="1" x14ac:dyDescent="0.3">
      <c r="A31" s="19" t="s">
        <v>3</v>
      </c>
      <c r="B31" s="20" t="s">
        <v>4</v>
      </c>
      <c r="C31" s="21" t="s">
        <v>5</v>
      </c>
      <c r="D31" s="18"/>
      <c r="E31" s="18"/>
      <c r="F31" s="18"/>
      <c r="G31" s="18"/>
    </row>
    <row r="32" spans="1:7" ht="15.75" x14ac:dyDescent="0.25">
      <c r="A32" s="46" t="s">
        <v>40</v>
      </c>
      <c r="B32" s="25"/>
      <c r="C32" s="26"/>
      <c r="D32" s="18"/>
      <c r="E32" s="18"/>
      <c r="F32" s="18"/>
      <c r="G32" s="18"/>
    </row>
    <row r="33" spans="1:7" ht="15.75" x14ac:dyDescent="0.25">
      <c r="A33" s="47" t="s">
        <v>41</v>
      </c>
      <c r="B33" s="25"/>
      <c r="C33" s="26"/>
      <c r="D33" s="18"/>
      <c r="E33" s="18"/>
      <c r="F33" s="18"/>
      <c r="G33" s="18"/>
    </row>
    <row r="34" spans="1:7" ht="15.75" x14ac:dyDescent="0.25">
      <c r="A34" s="48" t="s">
        <v>42</v>
      </c>
      <c r="B34" s="25"/>
      <c r="C34" s="28"/>
      <c r="D34" s="18"/>
      <c r="E34" s="18"/>
      <c r="F34" s="18"/>
      <c r="G34" s="18"/>
    </row>
    <row r="35" spans="1:7" ht="16.5" thickBot="1" x14ac:dyDescent="0.3">
      <c r="A35" s="49" t="s">
        <v>43</v>
      </c>
      <c r="B35" s="31"/>
      <c r="C35" s="50"/>
      <c r="D35" s="18"/>
      <c r="E35" s="18"/>
      <c r="F35" s="18"/>
      <c r="G35" s="18"/>
    </row>
    <row r="36" spans="1:7" ht="15.75" x14ac:dyDescent="0.25">
      <c r="A36" s="35" t="s">
        <v>3</v>
      </c>
      <c r="B36" s="36"/>
      <c r="C36" s="37"/>
      <c r="D36" s="18"/>
      <c r="E36" s="18"/>
      <c r="F36" s="18"/>
      <c r="G36" s="18"/>
    </row>
    <row r="37" spans="1:7" ht="15.75" x14ac:dyDescent="0.25">
      <c r="A37" s="51"/>
      <c r="B37" s="52"/>
      <c r="C37" s="52"/>
      <c r="D37" s="18"/>
      <c r="E37" s="18"/>
      <c r="F37" s="18"/>
      <c r="G37" s="18"/>
    </row>
    <row r="38" spans="1:7" ht="15.75" x14ac:dyDescent="0.25">
      <c r="A38" s="53"/>
      <c r="B38" s="52"/>
      <c r="C38" s="52"/>
      <c r="D38" s="18"/>
      <c r="E38" s="18"/>
      <c r="F38" s="18"/>
      <c r="G38" s="18"/>
    </row>
    <row r="39" spans="1:7" ht="15.75" x14ac:dyDescent="0.25">
      <c r="A39" s="35" t="s">
        <v>3</v>
      </c>
      <c r="D39" s="18"/>
      <c r="E39" s="18"/>
      <c r="F39" s="18"/>
      <c r="G39" s="18"/>
    </row>
    <row r="40" spans="1:7" ht="15.75" x14ac:dyDescent="0.25">
      <c r="A40" s="51"/>
      <c r="D40" s="52"/>
      <c r="E40" s="52"/>
      <c r="F40" s="52"/>
      <c r="G40" s="52"/>
    </row>
    <row r="41" spans="1:7" ht="15.75" x14ac:dyDescent="0.25">
      <c r="A41" s="53"/>
      <c r="B41" s="52"/>
      <c r="C41" s="52"/>
      <c r="D41" s="52"/>
      <c r="E41" s="52"/>
      <c r="F41" s="52"/>
      <c r="G41" s="52"/>
    </row>
    <row r="42" spans="1:7" x14ac:dyDescent="0.25">
      <c r="A42" s="54"/>
    </row>
    <row r="43" spans="1:7" x14ac:dyDescent="0.25">
      <c r="A43" s="54"/>
    </row>
    <row r="44" spans="1:7" x14ac:dyDescent="0.25">
      <c r="A44" s="55"/>
    </row>
    <row r="45" spans="1:7" x14ac:dyDescent="0.25">
      <c r="A45" s="56"/>
    </row>
    <row r="46" spans="1:7" x14ac:dyDescent="0.25">
      <c r="A46" s="55"/>
    </row>
    <row r="47" spans="1:7" x14ac:dyDescent="0.25">
      <c r="A47" s="56"/>
    </row>
    <row r="48" spans="1:7" x14ac:dyDescent="0.25">
      <c r="A48" s="55"/>
    </row>
    <row r="49" spans="1:1" x14ac:dyDescent="0.25">
      <c r="A49" s="56"/>
    </row>
    <row r="50" spans="1:1" x14ac:dyDescent="0.25">
      <c r="A50" s="55"/>
    </row>
    <row r="51" spans="1:1" x14ac:dyDescent="0.25">
      <c r="A51" s="56"/>
    </row>
    <row r="52" spans="1:1" x14ac:dyDescent="0.25">
      <c r="A52" s="55"/>
    </row>
    <row r="53" spans="1:1" x14ac:dyDescent="0.25">
      <c r="A53" s="56"/>
    </row>
    <row r="54" spans="1:1" x14ac:dyDescent="0.25">
      <c r="A54" s="55"/>
    </row>
    <row r="55" spans="1:1" x14ac:dyDescent="0.25">
      <c r="A55" s="56"/>
    </row>
    <row r="56" spans="1:1" x14ac:dyDescent="0.25">
      <c r="A56" s="55"/>
    </row>
    <row r="57" spans="1:1" x14ac:dyDescent="0.25">
      <c r="A57" s="56"/>
    </row>
    <row r="58" spans="1:1" x14ac:dyDescent="0.25">
      <c r="A58" s="55"/>
    </row>
    <row r="59" spans="1:1" x14ac:dyDescent="0.25">
      <c r="A59" s="56"/>
    </row>
    <row r="60" spans="1:1" x14ac:dyDescent="0.25">
      <c r="A60" s="55"/>
    </row>
    <row r="61" spans="1:1" x14ac:dyDescent="0.25">
      <c r="A61" s="56"/>
    </row>
    <row r="62" spans="1:1" x14ac:dyDescent="0.25">
      <c r="A62" s="55"/>
    </row>
    <row r="63" spans="1:1" x14ac:dyDescent="0.25">
      <c r="A63" s="56"/>
    </row>
    <row r="64" spans="1:1" x14ac:dyDescent="0.25">
      <c r="A64" s="55"/>
    </row>
    <row r="65" spans="1:1" x14ac:dyDescent="0.25">
      <c r="A65" s="56"/>
    </row>
    <row r="66" spans="1:1" x14ac:dyDescent="0.25">
      <c r="A66" s="57"/>
    </row>
    <row r="67" spans="1:1" x14ac:dyDescent="0.25">
      <c r="A67" s="57"/>
    </row>
    <row r="68" spans="1:1" x14ac:dyDescent="0.25">
      <c r="A68" s="55"/>
    </row>
    <row r="69" spans="1:1" x14ac:dyDescent="0.25">
      <c r="A69" s="55"/>
    </row>
    <row r="70" spans="1:1" x14ac:dyDescent="0.25">
      <c r="A70" s="55"/>
    </row>
    <row r="71" spans="1:1" x14ac:dyDescent="0.25">
      <c r="A71" s="55"/>
    </row>
    <row r="72" spans="1:1" x14ac:dyDescent="0.25">
      <c r="A72" s="56"/>
    </row>
    <row r="73" spans="1:1" x14ac:dyDescent="0.25">
      <c r="A73" s="56"/>
    </row>
    <row r="74" spans="1:1" x14ac:dyDescent="0.25">
      <c r="A74" s="55"/>
    </row>
    <row r="75" spans="1:1" x14ac:dyDescent="0.25">
      <c r="A75" s="55"/>
    </row>
    <row r="76" spans="1:1" x14ac:dyDescent="0.25">
      <c r="A76" s="55"/>
    </row>
    <row r="77" spans="1:1" x14ac:dyDescent="0.25">
      <c r="A77" s="56"/>
    </row>
    <row r="78" spans="1:1" x14ac:dyDescent="0.25">
      <c r="A78" s="55"/>
    </row>
    <row r="79" spans="1:1" x14ac:dyDescent="0.25">
      <c r="A79" s="56"/>
    </row>
    <row r="80" spans="1:1" x14ac:dyDescent="0.25">
      <c r="A80" s="55"/>
    </row>
    <row r="81" spans="1:1" x14ac:dyDescent="0.25">
      <c r="A81" s="56"/>
    </row>
    <row r="82" spans="1:1" x14ac:dyDescent="0.25">
      <c r="A82" s="55"/>
    </row>
    <row r="83" spans="1:1" x14ac:dyDescent="0.25">
      <c r="A83" s="56"/>
    </row>
    <row r="84" spans="1:1" x14ac:dyDescent="0.25">
      <c r="A84" s="55"/>
    </row>
    <row r="85" spans="1:1" x14ac:dyDescent="0.25">
      <c r="A85" s="56"/>
    </row>
    <row r="86" spans="1:1" x14ac:dyDescent="0.25">
      <c r="A86" s="55"/>
    </row>
    <row r="87" spans="1:1" x14ac:dyDescent="0.25">
      <c r="A87" s="56"/>
    </row>
    <row r="88" spans="1:1" x14ac:dyDescent="0.25">
      <c r="A88" s="55"/>
    </row>
    <row r="89" spans="1:1" x14ac:dyDescent="0.25">
      <c r="A89" s="56"/>
    </row>
    <row r="90" spans="1:1" x14ac:dyDescent="0.25">
      <c r="A90" s="55"/>
    </row>
    <row r="91" spans="1:1" x14ac:dyDescent="0.25">
      <c r="A91" s="56"/>
    </row>
    <row r="92" spans="1:1" x14ac:dyDescent="0.25">
      <c r="A92" s="55"/>
    </row>
    <row r="93" spans="1:1" x14ac:dyDescent="0.25">
      <c r="A93" s="56"/>
    </row>
    <row r="94" spans="1:1" x14ac:dyDescent="0.25">
      <c r="A94" s="55"/>
    </row>
    <row r="95" spans="1:1" x14ac:dyDescent="0.25">
      <c r="A95" s="56"/>
    </row>
    <row r="96" spans="1:1" x14ac:dyDescent="0.25">
      <c r="A96" s="55"/>
    </row>
    <row r="97" spans="1:1" x14ac:dyDescent="0.25">
      <c r="A97" s="56"/>
    </row>
    <row r="98" spans="1:1" x14ac:dyDescent="0.25">
      <c r="A98" s="55"/>
    </row>
    <row r="99" spans="1:1" x14ac:dyDescent="0.25">
      <c r="A99" s="56"/>
    </row>
    <row r="100" spans="1:1" x14ac:dyDescent="0.25">
      <c r="A100" s="55"/>
    </row>
    <row r="101" spans="1:1" x14ac:dyDescent="0.25">
      <c r="A101" s="56"/>
    </row>
    <row r="102" spans="1:1" x14ac:dyDescent="0.25">
      <c r="A102" s="55"/>
    </row>
    <row r="103" spans="1:1" x14ac:dyDescent="0.25">
      <c r="A103" s="56"/>
    </row>
    <row r="104" spans="1:1" x14ac:dyDescent="0.25">
      <c r="A104" s="55"/>
    </row>
    <row r="105" spans="1:1" x14ac:dyDescent="0.25">
      <c r="A105" s="56"/>
    </row>
    <row r="114" spans="1:1" x14ac:dyDescent="0.25">
      <c r="A114" s="58" t="s">
        <v>44</v>
      </c>
    </row>
    <row r="115" spans="1:1" x14ac:dyDescent="0.25">
      <c r="A115" s="54" t="s">
        <v>45</v>
      </c>
    </row>
  </sheetData>
  <mergeCells count="10">
    <mergeCell ref="A19:C19"/>
    <mergeCell ref="E19:G19"/>
    <mergeCell ref="B29:C29"/>
    <mergeCell ref="A30:C30"/>
    <mergeCell ref="A1:G1"/>
    <mergeCell ref="A2:G2"/>
    <mergeCell ref="A3:G3"/>
    <mergeCell ref="A4:G4"/>
    <mergeCell ref="A7:C7"/>
    <mergeCell ref="E7:G7"/>
  </mergeCells>
  <hyperlinks>
    <hyperlink ref="A115" r:id="rId1" xr:uid="{63A9D286-AE57-45A2-847C-CD0F9FC2294D}"/>
  </hyperlinks>
  <pageMargins left="1.25" right="1.25" top="1" bottom="0.74583333333333302" header="0.25" footer="0.25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3328-33CD-46F2-BC9E-1669896AEEA7}">
  <sheetPr>
    <pageSetUpPr fitToPage="1"/>
  </sheetPr>
  <dimension ref="A1:M52"/>
  <sheetViews>
    <sheetView tabSelected="1" zoomScale="80" zoomScaleNormal="80" workbookViewId="0">
      <selection activeCell="L12" sqref="L12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60" t="s">
        <v>144</v>
      </c>
      <c r="B5" s="60"/>
      <c r="C5" s="60"/>
      <c r="D5" s="60"/>
      <c r="E5" s="62"/>
      <c r="F5" s="62"/>
      <c r="G5" s="62"/>
      <c r="H5" s="63"/>
      <c r="I5" s="63"/>
      <c r="J5" s="63"/>
      <c r="K5" s="63"/>
      <c r="L5" s="63"/>
    </row>
    <row r="6" spans="1:13" ht="6.75" customHeight="1" thickBot="1" x14ac:dyDescent="0.3">
      <c r="A6" s="111"/>
      <c r="B6" s="111"/>
      <c r="C6" s="111"/>
      <c r="D6" s="111"/>
      <c r="E6" s="111"/>
      <c r="F6" s="111"/>
      <c r="G6" s="111"/>
      <c r="H6" s="63"/>
      <c r="I6" s="63"/>
      <c r="J6" s="63"/>
      <c r="K6" s="63"/>
      <c r="L6" s="63"/>
    </row>
    <row r="7" spans="1:13" ht="26.25" thickBot="1" x14ac:dyDescent="0.3">
      <c r="A7" s="112" t="s">
        <v>61</v>
      </c>
      <c r="B7" s="112" t="s">
        <v>62</v>
      </c>
      <c r="C7" s="112" t="s">
        <v>49</v>
      </c>
      <c r="D7" s="112" t="s">
        <v>63</v>
      </c>
      <c r="E7" s="112" t="s">
        <v>69</v>
      </c>
      <c r="F7" s="112" t="s">
        <v>70</v>
      </c>
      <c r="G7" s="112" t="s">
        <v>66</v>
      </c>
      <c r="H7" s="112" t="s">
        <v>67</v>
      </c>
    </row>
    <row r="8" spans="1:13" x14ac:dyDescent="0.25">
      <c r="A8" s="113" t="s">
        <v>156</v>
      </c>
      <c r="B8" s="114">
        <v>101</v>
      </c>
      <c r="C8" s="115" t="s">
        <v>139</v>
      </c>
      <c r="D8" s="116">
        <v>10</v>
      </c>
      <c r="E8" s="116">
        <v>310</v>
      </c>
      <c r="F8" s="116"/>
      <c r="G8" s="116"/>
      <c r="H8" s="117">
        <f>G8/E8</f>
        <v>0</v>
      </c>
    </row>
    <row r="9" spans="1:13" x14ac:dyDescent="0.25">
      <c r="A9" s="113" t="s">
        <v>157</v>
      </c>
      <c r="B9" s="118" t="s">
        <v>161</v>
      </c>
      <c r="C9" s="119" t="s">
        <v>160</v>
      </c>
      <c r="D9" s="120" t="s">
        <v>165</v>
      </c>
      <c r="E9" s="116">
        <v>850</v>
      </c>
      <c r="F9" s="120"/>
      <c r="G9" s="120"/>
      <c r="H9" s="121">
        <f t="shared" ref="H9:H33" si="0">G9/E9</f>
        <v>0</v>
      </c>
    </row>
    <row r="10" spans="1:13" x14ac:dyDescent="0.25">
      <c r="A10" s="113" t="s">
        <v>158</v>
      </c>
      <c r="B10" s="118">
        <v>104</v>
      </c>
      <c r="C10" s="119" t="s">
        <v>139</v>
      </c>
      <c r="D10" s="120">
        <v>10</v>
      </c>
      <c r="E10" s="116">
        <v>310</v>
      </c>
      <c r="F10" s="120"/>
      <c r="G10" s="120"/>
      <c r="H10" s="121">
        <f t="shared" si="0"/>
        <v>0</v>
      </c>
    </row>
    <row r="11" spans="1:13" x14ac:dyDescent="0.25">
      <c r="A11" s="113" t="s">
        <v>159</v>
      </c>
      <c r="B11" s="118">
        <v>105</v>
      </c>
      <c r="C11" s="119" t="s">
        <v>139</v>
      </c>
      <c r="D11" s="120">
        <v>10</v>
      </c>
      <c r="E11" s="116">
        <v>310</v>
      </c>
      <c r="F11" s="120"/>
      <c r="G11" s="116"/>
      <c r="H11" s="121">
        <f t="shared" si="0"/>
        <v>0</v>
      </c>
    </row>
    <row r="12" spans="1:13" s="127" customFormat="1" x14ac:dyDescent="0.25">
      <c r="A12" s="122" t="s">
        <v>122</v>
      </c>
      <c r="B12" s="118"/>
      <c r="C12" s="119"/>
      <c r="D12" s="120"/>
      <c r="E12" s="124">
        <f>SUM(E8:E11)</f>
        <v>1780</v>
      </c>
      <c r="F12" s="120"/>
      <c r="G12" s="124">
        <f>SUM(G8:G11)</f>
        <v>0</v>
      </c>
      <c r="H12" s="125">
        <f t="shared" ref="H12" si="1">G12/E12</f>
        <v>0</v>
      </c>
    </row>
    <row r="13" spans="1:13" s="127" customFormat="1" x14ac:dyDescent="0.25">
      <c r="A13" s="113"/>
      <c r="B13" s="114"/>
      <c r="C13" s="115"/>
      <c r="D13" s="116"/>
      <c r="E13" s="116"/>
      <c r="F13" s="116"/>
      <c r="G13" s="116"/>
      <c r="H13" s="121"/>
    </row>
    <row r="14" spans="1:13" s="127" customFormat="1" x14ac:dyDescent="0.25">
      <c r="A14" s="113"/>
      <c r="B14" s="118"/>
      <c r="C14" s="115"/>
      <c r="D14" s="116"/>
      <c r="E14" s="116"/>
      <c r="F14" s="120"/>
      <c r="G14" s="120"/>
      <c r="H14" s="121"/>
    </row>
    <row r="15" spans="1:13" s="127" customFormat="1" x14ac:dyDescent="0.25">
      <c r="A15" s="113"/>
      <c r="B15" s="118"/>
      <c r="C15" s="119"/>
      <c r="D15" s="120"/>
      <c r="E15" s="116"/>
      <c r="F15" s="120"/>
      <c r="G15" s="116"/>
      <c r="H15" s="121"/>
    </row>
    <row r="16" spans="1:13" s="127" customFormat="1" ht="15.75" thickBot="1" x14ac:dyDescent="0.3">
      <c r="A16" s="153"/>
      <c r="B16" s="129"/>
      <c r="C16" s="130"/>
      <c r="D16" s="131"/>
      <c r="E16" s="154"/>
      <c r="F16" s="131"/>
      <c r="G16" s="131"/>
      <c r="H16" s="155"/>
    </row>
    <row r="17" spans="1:12" s="127" customFormat="1" x14ac:dyDescent="0.25">
      <c r="A17" s="148"/>
      <c r="B17" s="149"/>
      <c r="C17" s="150"/>
      <c r="D17" s="151"/>
      <c r="E17" s="151"/>
      <c r="F17" s="151"/>
      <c r="G17" s="151"/>
      <c r="H17" s="152"/>
    </row>
    <row r="18" spans="1:12" ht="15" customHeight="1" x14ac:dyDescent="0.25">
      <c r="A18" s="60" t="s">
        <v>145</v>
      </c>
      <c r="B18" s="60"/>
      <c r="C18" s="60"/>
      <c r="D18" s="60"/>
      <c r="E18" s="62"/>
      <c r="F18" s="62"/>
      <c r="G18" s="62"/>
      <c r="H18" s="63"/>
      <c r="I18" s="63"/>
      <c r="J18" s="63"/>
      <c r="K18" s="63"/>
      <c r="L18" s="63"/>
    </row>
    <row r="19" spans="1:12" ht="6.75" customHeight="1" thickBot="1" x14ac:dyDescent="0.3">
      <c r="A19" s="111"/>
      <c r="B19" s="111"/>
      <c r="C19" s="111"/>
      <c r="D19" s="111"/>
      <c r="E19" s="111"/>
      <c r="F19" s="111"/>
      <c r="G19" s="111"/>
      <c r="H19" s="63"/>
      <c r="I19" s="63"/>
      <c r="J19" s="63"/>
      <c r="K19" s="63"/>
      <c r="L19" s="63"/>
    </row>
    <row r="20" spans="1:12" ht="26.25" thickBot="1" x14ac:dyDescent="0.3">
      <c r="A20" s="112" t="s">
        <v>61</v>
      </c>
      <c r="B20" s="112" t="s">
        <v>62</v>
      </c>
      <c r="C20" s="112" t="s">
        <v>49</v>
      </c>
      <c r="D20" s="112" t="s">
        <v>63</v>
      </c>
      <c r="E20" s="112" t="s">
        <v>69</v>
      </c>
      <c r="F20" s="112" t="s">
        <v>70</v>
      </c>
      <c r="G20" s="112" t="s">
        <v>66</v>
      </c>
      <c r="H20" s="112" t="s">
        <v>67</v>
      </c>
    </row>
    <row r="21" spans="1:12" x14ac:dyDescent="0.25">
      <c r="A21" s="113" t="s">
        <v>148</v>
      </c>
      <c r="B21" s="118">
        <v>103</v>
      </c>
      <c r="C21" s="119" t="s">
        <v>162</v>
      </c>
      <c r="D21" s="120">
        <v>6</v>
      </c>
      <c r="E21" s="116">
        <v>50</v>
      </c>
      <c r="F21" s="120"/>
      <c r="G21" s="120"/>
      <c r="H21" s="121">
        <f t="shared" si="0"/>
        <v>0</v>
      </c>
    </row>
    <row r="22" spans="1:12" x14ac:dyDescent="0.25">
      <c r="A22" s="113" t="s">
        <v>149</v>
      </c>
      <c r="B22" s="118">
        <v>101</v>
      </c>
      <c r="C22" s="119" t="s">
        <v>141</v>
      </c>
      <c r="D22" s="120">
        <v>10</v>
      </c>
      <c r="E22" s="120">
        <v>400</v>
      </c>
      <c r="F22" s="120"/>
      <c r="G22" s="120"/>
      <c r="H22" s="121">
        <f t="shared" si="0"/>
        <v>0</v>
      </c>
    </row>
    <row r="23" spans="1:12" x14ac:dyDescent="0.25">
      <c r="A23" s="113" t="s">
        <v>150</v>
      </c>
      <c r="B23" s="118">
        <v>100</v>
      </c>
      <c r="C23" s="119" t="s">
        <v>163</v>
      </c>
      <c r="D23" s="120" t="s">
        <v>164</v>
      </c>
      <c r="E23" s="120">
        <v>400</v>
      </c>
      <c r="F23" s="116"/>
      <c r="G23" s="116"/>
      <c r="H23" s="121">
        <f t="shared" si="0"/>
        <v>0</v>
      </c>
    </row>
    <row r="24" spans="1:12" s="127" customFormat="1" x14ac:dyDescent="0.25">
      <c r="A24" s="113" t="s">
        <v>151</v>
      </c>
      <c r="B24" s="118">
        <v>102</v>
      </c>
      <c r="C24" s="119" t="s">
        <v>162</v>
      </c>
      <c r="D24" s="120"/>
      <c r="E24" s="120">
        <v>50</v>
      </c>
      <c r="F24" s="120"/>
      <c r="G24" s="120"/>
      <c r="H24" s="121">
        <f t="shared" si="0"/>
        <v>0</v>
      </c>
    </row>
    <row r="25" spans="1:12" x14ac:dyDescent="0.25">
      <c r="A25" s="113" t="s">
        <v>152</v>
      </c>
      <c r="B25" s="118" t="s">
        <v>161</v>
      </c>
      <c r="C25" s="119" t="s">
        <v>163</v>
      </c>
      <c r="D25" s="120" t="s">
        <v>164</v>
      </c>
      <c r="E25" s="120">
        <v>400</v>
      </c>
      <c r="F25" s="120"/>
      <c r="G25" s="120"/>
      <c r="H25" s="121">
        <f t="shared" si="0"/>
        <v>0</v>
      </c>
    </row>
    <row r="26" spans="1:12" x14ac:dyDescent="0.25">
      <c r="A26" s="113" t="s">
        <v>153</v>
      </c>
      <c r="B26" s="118">
        <v>104</v>
      </c>
      <c r="C26" s="119" t="s">
        <v>141</v>
      </c>
      <c r="D26" s="120">
        <v>10</v>
      </c>
      <c r="E26" s="120">
        <v>400</v>
      </c>
      <c r="F26" s="120"/>
      <c r="G26" s="120"/>
      <c r="H26" s="121">
        <f t="shared" si="0"/>
        <v>0</v>
      </c>
    </row>
    <row r="27" spans="1:12" x14ac:dyDescent="0.25">
      <c r="A27" s="113" t="s">
        <v>154</v>
      </c>
      <c r="B27" s="118">
        <v>105</v>
      </c>
      <c r="C27" s="119" t="s">
        <v>141</v>
      </c>
      <c r="D27" s="120">
        <v>10</v>
      </c>
      <c r="E27" s="120">
        <v>400</v>
      </c>
      <c r="F27" s="120"/>
      <c r="G27" s="120"/>
      <c r="H27" s="121">
        <f t="shared" si="0"/>
        <v>0</v>
      </c>
    </row>
    <row r="28" spans="1:12" x14ac:dyDescent="0.25">
      <c r="A28" s="113" t="s">
        <v>155</v>
      </c>
      <c r="B28" s="118" t="s">
        <v>161</v>
      </c>
      <c r="C28" s="119" t="s">
        <v>163</v>
      </c>
      <c r="D28" s="120" t="s">
        <v>164</v>
      </c>
      <c r="E28" s="120">
        <v>300</v>
      </c>
      <c r="F28" s="120"/>
      <c r="G28" s="120"/>
      <c r="H28" s="121">
        <f t="shared" si="0"/>
        <v>0</v>
      </c>
    </row>
    <row r="29" spans="1:12" x14ac:dyDescent="0.25">
      <c r="A29" s="122" t="s">
        <v>136</v>
      </c>
      <c r="B29" s="118"/>
      <c r="C29" s="119"/>
      <c r="D29" s="120"/>
      <c r="E29" s="123">
        <f>SUM(E21:E28)</f>
        <v>2400</v>
      </c>
      <c r="F29" s="120"/>
      <c r="G29" s="123">
        <f>SUM(G21:G28)</f>
        <v>0</v>
      </c>
      <c r="H29" s="125">
        <f t="shared" ref="H29" si="2">G29/E29</f>
        <v>0</v>
      </c>
    </row>
    <row r="30" spans="1:12" x14ac:dyDescent="0.25">
      <c r="A30" s="113"/>
      <c r="B30" s="118"/>
      <c r="C30" s="119"/>
      <c r="D30" s="120"/>
      <c r="E30" s="120"/>
      <c r="F30" s="120"/>
      <c r="G30" s="120"/>
      <c r="H30" s="121"/>
    </row>
    <row r="31" spans="1:12" x14ac:dyDescent="0.25">
      <c r="A31" s="113"/>
      <c r="B31" s="118"/>
      <c r="C31" s="119"/>
      <c r="D31" s="120"/>
      <c r="E31" s="120"/>
      <c r="F31" s="120"/>
      <c r="G31" s="120"/>
      <c r="H31" s="121"/>
    </row>
    <row r="32" spans="1:12" x14ac:dyDescent="0.25">
      <c r="A32" s="113"/>
      <c r="B32" s="118"/>
      <c r="C32" s="119"/>
      <c r="D32" s="120"/>
      <c r="E32" s="120"/>
      <c r="F32" s="120"/>
      <c r="G32" s="120"/>
      <c r="H32" s="121"/>
    </row>
    <row r="33" spans="1:8" x14ac:dyDescent="0.25">
      <c r="A33" s="113"/>
      <c r="B33" s="118"/>
      <c r="C33" s="119"/>
      <c r="D33" s="120"/>
      <c r="E33" s="120"/>
      <c r="F33" s="120"/>
      <c r="G33" s="120"/>
      <c r="H33" s="121"/>
    </row>
    <row r="34" spans="1:8" x14ac:dyDescent="0.25">
      <c r="A34" s="113"/>
      <c r="B34" s="118"/>
      <c r="C34" s="119"/>
      <c r="D34" s="120"/>
      <c r="E34" s="120"/>
      <c r="F34" s="120"/>
      <c r="G34" s="120"/>
      <c r="H34" s="121"/>
    </row>
    <row r="35" spans="1:8" x14ac:dyDescent="0.25">
      <c r="A35" s="113"/>
      <c r="B35" s="118"/>
      <c r="C35" s="119"/>
      <c r="D35" s="120"/>
      <c r="E35" s="120"/>
      <c r="F35" s="120"/>
      <c r="G35" s="120"/>
      <c r="H35" s="121"/>
    </row>
    <row r="36" spans="1:8" x14ac:dyDescent="0.25">
      <c r="A36" s="113"/>
      <c r="B36" s="118"/>
      <c r="C36" s="119"/>
      <c r="D36" s="120"/>
      <c r="E36" s="116"/>
      <c r="F36" s="120"/>
      <c r="G36" s="120"/>
      <c r="H36" s="121"/>
    </row>
    <row r="37" spans="1:8" x14ac:dyDescent="0.25">
      <c r="A37" s="113"/>
      <c r="B37" s="118"/>
      <c r="C37" s="119"/>
      <c r="D37" s="120"/>
      <c r="E37" s="116"/>
      <c r="F37" s="120"/>
      <c r="G37" s="120"/>
      <c r="H37" s="121"/>
    </row>
    <row r="38" spans="1:8" x14ac:dyDescent="0.25">
      <c r="A38" s="113"/>
      <c r="B38" s="118"/>
      <c r="C38" s="119"/>
      <c r="D38" s="120"/>
      <c r="E38" s="116"/>
      <c r="F38" s="120"/>
      <c r="G38" s="120"/>
      <c r="H38" s="121"/>
    </row>
    <row r="39" spans="1:8" x14ac:dyDescent="0.25">
      <c r="A39" s="126"/>
      <c r="B39" s="118"/>
      <c r="C39" s="119"/>
      <c r="D39" s="120"/>
      <c r="E39" s="120"/>
      <c r="F39" s="120"/>
      <c r="G39" s="120"/>
      <c r="H39" s="121"/>
    </row>
    <row r="40" spans="1:8" ht="15.75" thickBot="1" x14ac:dyDescent="0.3">
      <c r="A40" s="128"/>
      <c r="B40" s="129"/>
      <c r="C40" s="130"/>
      <c r="D40" s="131"/>
      <c r="E40" s="132"/>
      <c r="F40" s="131"/>
      <c r="G40" s="132"/>
      <c r="H40" s="133"/>
    </row>
    <row r="42" spans="1:8" x14ac:dyDescent="0.25">
      <c r="A42" s="144"/>
    </row>
    <row r="43" spans="1:8" x14ac:dyDescent="0.25">
      <c r="A43" s="134"/>
      <c r="B43" s="135"/>
      <c r="C43" s="136"/>
      <c r="D43" s="136"/>
      <c r="E43" s="137"/>
      <c r="F43" s="136"/>
      <c r="G43" s="138"/>
      <c r="H43" s="138"/>
    </row>
    <row r="44" spans="1:8" x14ac:dyDescent="0.25">
      <c r="A44" s="139"/>
      <c r="B44" s="139"/>
      <c r="C44" s="140"/>
      <c r="D44" s="141"/>
      <c r="E44" s="141"/>
      <c r="F44" s="141"/>
      <c r="G44" s="141"/>
      <c r="H44" s="142"/>
    </row>
    <row r="45" spans="1:8" x14ac:dyDescent="0.25">
      <c r="A45" s="143"/>
      <c r="B45" s="143"/>
      <c r="C45" s="140"/>
      <c r="D45" s="141"/>
      <c r="E45" s="141"/>
      <c r="F45" s="141"/>
      <c r="G45" s="141"/>
      <c r="H45" s="142"/>
    </row>
    <row r="46" spans="1:8" x14ac:dyDescent="0.25">
      <c r="A46" s="139"/>
      <c r="B46" s="139"/>
      <c r="C46" s="140"/>
      <c r="D46" s="141"/>
      <c r="E46" s="141"/>
      <c r="F46" s="141"/>
      <c r="G46" s="141"/>
      <c r="H46" s="142"/>
    </row>
    <row r="47" spans="1:8" x14ac:dyDescent="0.25">
      <c r="A47" s="139"/>
      <c r="B47" s="139"/>
      <c r="C47" s="140"/>
      <c r="D47" s="141"/>
      <c r="E47" s="141"/>
      <c r="F47" s="141"/>
      <c r="G47" s="141"/>
      <c r="H47" s="142"/>
    </row>
    <row r="48" spans="1:8" x14ac:dyDescent="0.25">
      <c r="A48" s="143"/>
      <c r="B48" s="143"/>
      <c r="C48" s="140"/>
      <c r="D48" s="141"/>
      <c r="E48" s="141"/>
      <c r="F48" s="141"/>
      <c r="G48" s="141"/>
      <c r="H48" s="142"/>
    </row>
    <row r="49" spans="1:8" x14ac:dyDescent="0.25">
      <c r="A49" s="139"/>
      <c r="B49" s="139"/>
      <c r="C49" s="140"/>
      <c r="D49" s="141"/>
      <c r="E49" s="141"/>
      <c r="F49" s="141"/>
      <c r="G49" s="141"/>
      <c r="H49" s="142"/>
    </row>
    <row r="51" spans="1:8" x14ac:dyDescent="0.25">
      <c r="A51" s="145"/>
    </row>
    <row r="52" spans="1:8" x14ac:dyDescent="0.25">
      <c r="A52" s="54"/>
    </row>
  </sheetData>
  <mergeCells count="6">
    <mergeCell ref="A1:H1"/>
    <mergeCell ref="A2:H2"/>
    <mergeCell ref="A3:H3"/>
    <mergeCell ref="A4:H4"/>
    <mergeCell ref="A5:D5"/>
    <mergeCell ref="A18:D18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479E-D38A-429C-9353-688B97AA0834}">
  <sheetPr>
    <pageSetUpPr fitToPage="1"/>
  </sheetPr>
  <dimension ref="A1:M74"/>
  <sheetViews>
    <sheetView zoomScale="80" zoomScaleNormal="80" workbookViewId="0">
      <selection activeCell="D26" sqref="D26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83</v>
      </c>
      <c r="B5" s="59"/>
      <c r="C5" s="59"/>
      <c r="D5" s="60" t="s">
        <v>84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100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85</v>
      </c>
      <c r="B25" s="98">
        <v>101</v>
      </c>
      <c r="C25" s="98" t="s">
        <v>86</v>
      </c>
      <c r="D25" s="99">
        <v>6</v>
      </c>
      <c r="E25" s="100">
        <v>100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100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7A0D-4713-474F-9A23-4E1A0FF3ADC8}">
  <sheetPr>
    <pageSetUpPr fitToPage="1"/>
  </sheetPr>
  <dimension ref="A1:M74"/>
  <sheetViews>
    <sheetView zoomScale="80" zoomScaleNormal="80" workbookViewId="0">
      <selection activeCell="F21" sqref="F21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87</v>
      </c>
      <c r="B5" s="59"/>
      <c r="C5" s="59"/>
      <c r="D5" s="60" t="s">
        <v>88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70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89</v>
      </c>
      <c r="B25" s="98">
        <v>102</v>
      </c>
      <c r="C25" s="98" t="s">
        <v>90</v>
      </c>
      <c r="D25" s="99">
        <v>6</v>
      </c>
      <c r="E25" s="100">
        <v>70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70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9FBD-0AE5-4E5E-B7F2-0622578015D4}">
  <sheetPr>
    <pageSetUpPr fitToPage="1"/>
  </sheetPr>
  <dimension ref="A1:M74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91</v>
      </c>
      <c r="B5" s="59"/>
      <c r="C5" s="59"/>
      <c r="D5" s="60" t="s">
        <v>95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70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93</v>
      </c>
      <c r="B25" s="98">
        <v>103</v>
      </c>
      <c r="C25" s="98" t="s">
        <v>90</v>
      </c>
      <c r="D25" s="99">
        <v>6</v>
      </c>
      <c r="E25" s="100">
        <v>70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70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9BE6-4A5F-40BF-B3A0-2D17C48E3764}">
  <sheetPr>
    <pageSetUpPr fitToPage="1"/>
  </sheetPr>
  <dimension ref="A1:M74"/>
  <sheetViews>
    <sheetView zoomScale="80" zoomScaleNormal="80" workbookViewId="0">
      <selection activeCell="F20" sqref="F2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94</v>
      </c>
      <c r="B5" s="59"/>
      <c r="C5" s="59"/>
      <c r="D5" s="60" t="s">
        <v>92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100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96</v>
      </c>
      <c r="B25" s="98">
        <v>104</v>
      </c>
      <c r="C25" s="98" t="s">
        <v>86</v>
      </c>
      <c r="D25" s="99">
        <v>6</v>
      </c>
      <c r="E25" s="100">
        <v>100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100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2748-3C9B-471B-A875-5FEBD11D783E}">
  <sheetPr>
    <pageSetUpPr fitToPage="1"/>
  </sheetPr>
  <dimension ref="A1:M74"/>
  <sheetViews>
    <sheetView zoomScale="80" zoomScaleNormal="80" workbookViewId="0">
      <selection activeCell="H30" sqref="H3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72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71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9" t="s">
        <v>97</v>
      </c>
      <c r="B5" s="59"/>
      <c r="C5" s="59"/>
      <c r="D5" s="60" t="s">
        <v>98</v>
      </c>
      <c r="E5" s="60"/>
      <c r="F5" s="60"/>
      <c r="G5" s="60"/>
      <c r="H5" s="60"/>
      <c r="I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2"/>
      <c r="I6" s="63"/>
      <c r="J6" s="63"/>
      <c r="K6" s="63"/>
      <c r="L6" s="63"/>
    </row>
    <row r="7" spans="1:13" ht="18.75" thickBot="1" x14ac:dyDescent="0.3">
      <c r="A7" s="64" t="s">
        <v>1</v>
      </c>
      <c r="B7" s="65"/>
      <c r="C7" s="65"/>
      <c r="D7" s="66"/>
      <c r="E7" s="18"/>
      <c r="F7" s="67" t="s">
        <v>2</v>
      </c>
      <c r="G7" s="68"/>
      <c r="H7" s="69"/>
      <c r="I7" s="61"/>
    </row>
    <row r="8" spans="1:13" s="77" customFormat="1" ht="19.5" thickBot="1" x14ac:dyDescent="0.35">
      <c r="A8" s="70" t="s">
        <v>46</v>
      </c>
      <c r="B8" s="71"/>
      <c r="C8" s="72" t="s">
        <v>75</v>
      </c>
      <c r="D8" s="73"/>
      <c r="E8" s="18"/>
      <c r="F8" s="74" t="s">
        <v>3</v>
      </c>
      <c r="G8" s="75" t="s">
        <v>4</v>
      </c>
      <c r="H8" s="76" t="s">
        <v>5</v>
      </c>
      <c r="I8" s="61"/>
    </row>
    <row r="9" spans="1:13" s="77" customFormat="1" ht="18.75" x14ac:dyDescent="0.3">
      <c r="A9" s="70" t="s">
        <v>8</v>
      </c>
      <c r="B9" s="71"/>
      <c r="C9" s="72" t="s">
        <v>76</v>
      </c>
      <c r="D9" s="73"/>
      <c r="E9" s="18"/>
      <c r="F9" s="78" t="s">
        <v>47</v>
      </c>
      <c r="G9" s="25">
        <v>100</v>
      </c>
      <c r="H9" s="26"/>
      <c r="I9" s="61"/>
    </row>
    <row r="10" spans="1:13" s="77" customFormat="1" ht="18.75" x14ac:dyDescent="0.3">
      <c r="A10" s="70" t="s">
        <v>10</v>
      </c>
      <c r="B10" s="71"/>
      <c r="C10" s="72"/>
      <c r="D10" s="73"/>
      <c r="E10" s="18"/>
      <c r="F10" s="79" t="s">
        <v>48</v>
      </c>
      <c r="G10" s="25"/>
      <c r="H10" s="26"/>
      <c r="I10" s="61"/>
    </row>
    <row r="11" spans="1:13" s="77" customFormat="1" ht="19.5" thickBot="1" x14ac:dyDescent="0.35">
      <c r="A11" s="80" t="s">
        <v>49</v>
      </c>
      <c r="B11" s="81"/>
      <c r="C11" s="82" t="s">
        <v>78</v>
      </c>
      <c r="D11" s="83"/>
      <c r="E11" s="18"/>
      <c r="F11" s="79" t="s">
        <v>50</v>
      </c>
      <c r="G11" s="25">
        <v>120</v>
      </c>
      <c r="H11" s="26"/>
      <c r="I11" s="61"/>
    </row>
    <row r="12" spans="1:13" s="77" customFormat="1" ht="19.5" thickBot="1" x14ac:dyDescent="0.35">
      <c r="A12" s="18"/>
      <c r="B12" s="18"/>
      <c r="C12" s="18"/>
      <c r="D12" s="18"/>
      <c r="E12" s="18"/>
      <c r="F12" s="79" t="s">
        <v>51</v>
      </c>
      <c r="G12" s="25"/>
      <c r="H12" s="26"/>
      <c r="I12" s="61"/>
    </row>
    <row r="13" spans="1:13" s="77" customFormat="1" ht="18.75" x14ac:dyDescent="0.3">
      <c r="A13" s="64" t="s">
        <v>52</v>
      </c>
      <c r="B13" s="65"/>
      <c r="C13" s="65"/>
      <c r="D13" s="66"/>
      <c r="E13" s="18"/>
      <c r="F13" s="79" t="s">
        <v>53</v>
      </c>
      <c r="G13" s="25"/>
      <c r="H13" s="26"/>
      <c r="I13" s="61"/>
    </row>
    <row r="14" spans="1:13" s="77" customFormat="1" ht="18.75" x14ac:dyDescent="0.3">
      <c r="A14" s="84" t="s">
        <v>24</v>
      </c>
      <c r="B14" s="85"/>
      <c r="C14" s="72"/>
      <c r="D14" s="73"/>
      <c r="E14" s="18"/>
      <c r="F14" s="79" t="s">
        <v>37</v>
      </c>
      <c r="G14" s="25">
        <v>0.375</v>
      </c>
      <c r="H14" s="26"/>
      <c r="I14" s="61"/>
    </row>
    <row r="15" spans="1:13" s="77" customFormat="1" ht="19.5" thickBot="1" x14ac:dyDescent="0.35">
      <c r="A15" s="84" t="s">
        <v>54</v>
      </c>
      <c r="B15" s="85"/>
      <c r="C15" s="86"/>
      <c r="D15" s="87"/>
      <c r="E15" s="18"/>
      <c r="F15" s="88"/>
      <c r="G15" s="31"/>
      <c r="H15" s="89"/>
      <c r="I15" s="61"/>
    </row>
    <row r="16" spans="1:13" s="77" customFormat="1" ht="18.75" x14ac:dyDescent="0.3">
      <c r="A16" s="84" t="s">
        <v>55</v>
      </c>
      <c r="B16" s="85"/>
      <c r="C16" s="86" t="s">
        <v>77</v>
      </c>
      <c r="D16" s="87"/>
      <c r="E16" s="18"/>
      <c r="F16" s="18"/>
      <c r="G16" s="18"/>
      <c r="H16" s="18"/>
      <c r="I16" s="61"/>
    </row>
    <row r="17" spans="1:9" s="77" customFormat="1" ht="18.75" x14ac:dyDescent="0.3">
      <c r="A17" s="84" t="s">
        <v>56</v>
      </c>
      <c r="B17" s="85"/>
      <c r="C17" s="86"/>
      <c r="D17" s="87"/>
      <c r="E17" s="18"/>
      <c r="F17" s="18"/>
      <c r="G17" s="18"/>
      <c r="H17" s="18"/>
      <c r="I17" s="61"/>
    </row>
    <row r="18" spans="1:9" s="77" customFormat="1" ht="18.75" x14ac:dyDescent="0.3">
      <c r="A18" s="84" t="s">
        <v>57</v>
      </c>
      <c r="B18" s="85"/>
      <c r="C18" s="86">
        <v>1</v>
      </c>
      <c r="D18" s="87"/>
      <c r="E18" s="18"/>
      <c r="F18" s="18"/>
      <c r="G18" s="18"/>
      <c r="H18" s="18"/>
      <c r="I18" s="61"/>
    </row>
    <row r="19" spans="1:9" s="77" customFormat="1" ht="18.75" x14ac:dyDescent="0.3">
      <c r="A19" s="84" t="s">
        <v>58</v>
      </c>
      <c r="B19" s="85"/>
      <c r="C19" s="86">
        <v>120</v>
      </c>
      <c r="D19" s="87"/>
      <c r="E19" s="18"/>
      <c r="F19" s="18"/>
      <c r="G19" s="18"/>
      <c r="H19" s="18"/>
      <c r="I19" s="61"/>
    </row>
    <row r="20" spans="1:9" s="77" customFormat="1" ht="18.75" x14ac:dyDescent="0.3">
      <c r="A20" s="84" t="s">
        <v>59</v>
      </c>
      <c r="B20" s="85"/>
      <c r="C20" s="86"/>
      <c r="D20" s="87"/>
      <c r="E20" s="18"/>
      <c r="F20" s="18"/>
      <c r="G20" s="18"/>
      <c r="H20" s="18"/>
      <c r="I20" s="61"/>
    </row>
    <row r="21" spans="1:9" s="77" customFormat="1" ht="19.5" thickBot="1" x14ac:dyDescent="0.35">
      <c r="A21" s="90" t="s">
        <v>60</v>
      </c>
      <c r="B21" s="91"/>
      <c r="C21" s="92"/>
      <c r="D21" s="93"/>
      <c r="E21" s="18"/>
      <c r="F21" s="18"/>
      <c r="G21" s="18"/>
      <c r="H21" s="18"/>
      <c r="I21" s="61"/>
    </row>
    <row r="22" spans="1:9" s="77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1"/>
    </row>
    <row r="23" spans="1:9" s="77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61"/>
    </row>
    <row r="24" spans="1:9" s="77" customFormat="1" ht="32.25" thickBot="1" x14ac:dyDescent="0.35">
      <c r="A24" s="94" t="s">
        <v>61</v>
      </c>
      <c r="B24" s="95" t="s">
        <v>62</v>
      </c>
      <c r="C24" s="95" t="s">
        <v>49</v>
      </c>
      <c r="D24" s="95" t="s">
        <v>63</v>
      </c>
      <c r="E24" s="95" t="s">
        <v>64</v>
      </c>
      <c r="F24" s="95" t="s">
        <v>65</v>
      </c>
      <c r="G24" s="95" t="s">
        <v>66</v>
      </c>
      <c r="H24" s="96" t="s">
        <v>67</v>
      </c>
    </row>
    <row r="25" spans="1:9" s="77" customFormat="1" ht="16.5" x14ac:dyDescent="0.3">
      <c r="A25" s="97" t="s">
        <v>99</v>
      </c>
      <c r="B25" s="98">
        <v>105</v>
      </c>
      <c r="C25" s="98" t="s">
        <v>86</v>
      </c>
      <c r="D25" s="99">
        <v>6</v>
      </c>
      <c r="E25" s="100">
        <v>100</v>
      </c>
      <c r="F25" s="101"/>
      <c r="G25" s="99"/>
      <c r="H25" s="102">
        <f t="shared" ref="H25:H26" si="0">G25/E25</f>
        <v>0</v>
      </c>
    </row>
    <row r="26" spans="1:9" s="77" customFormat="1" ht="16.5" x14ac:dyDescent="0.3">
      <c r="A26" s="103"/>
      <c r="B26" s="104"/>
      <c r="C26" s="104"/>
      <c r="D26" s="99"/>
      <c r="E26" s="146">
        <f>SUM(E25)</f>
        <v>100</v>
      </c>
      <c r="F26" s="100"/>
      <c r="G26" s="146">
        <f>SUM(G25)</f>
        <v>0</v>
      </c>
      <c r="H26" s="147">
        <f t="shared" si="0"/>
        <v>0</v>
      </c>
    </row>
    <row r="27" spans="1:9" s="110" customFormat="1" ht="17.25" thickBot="1" x14ac:dyDescent="0.35">
      <c r="A27" s="105"/>
      <c r="B27" s="106"/>
      <c r="C27" s="107"/>
      <c r="D27" s="108"/>
      <c r="E27" s="108"/>
      <c r="F27" s="108"/>
      <c r="G27" s="108"/>
      <c r="H27" s="109"/>
    </row>
    <row r="28" spans="1:9" ht="15.75" x14ac:dyDescent="0.25">
      <c r="A28" s="53"/>
      <c r="B28" s="53"/>
      <c r="C28" s="52"/>
      <c r="D28" s="52"/>
      <c r="E28" s="52"/>
      <c r="F28" s="52"/>
      <c r="G28" s="52"/>
      <c r="H28" s="52"/>
    </row>
    <row r="29" spans="1:9" x14ac:dyDescent="0.25">
      <c r="A29" s="55"/>
      <c r="B29" s="55"/>
    </row>
    <row r="30" spans="1:9" x14ac:dyDescent="0.25">
      <c r="A30" s="55"/>
      <c r="B30" s="55"/>
    </row>
    <row r="31" spans="1:9" x14ac:dyDescent="0.25">
      <c r="A31" s="56"/>
      <c r="B31" s="56"/>
    </row>
    <row r="32" spans="1:9" x14ac:dyDescent="0.25">
      <c r="A32" s="55"/>
      <c r="B32" s="55"/>
    </row>
    <row r="33" spans="1:2" x14ac:dyDescent="0.25">
      <c r="A33" s="55"/>
      <c r="B33" s="55"/>
    </row>
    <row r="34" spans="1:2" x14ac:dyDescent="0.25">
      <c r="A34" s="56"/>
      <c r="B34" s="56"/>
    </row>
    <row r="35" spans="1:2" x14ac:dyDescent="0.25">
      <c r="A35" s="56"/>
      <c r="B35" s="56"/>
    </row>
    <row r="36" spans="1:2" x14ac:dyDescent="0.25">
      <c r="A36" s="56"/>
      <c r="B36" s="56"/>
    </row>
    <row r="37" spans="1:2" x14ac:dyDescent="0.25">
      <c r="A37" s="56"/>
      <c r="B37" s="56"/>
    </row>
    <row r="38" spans="1:2" x14ac:dyDescent="0.25">
      <c r="A38" s="56"/>
      <c r="B38" s="56"/>
    </row>
    <row r="39" spans="1:2" x14ac:dyDescent="0.25">
      <c r="A39" s="56"/>
      <c r="B39" s="56"/>
    </row>
    <row r="40" spans="1:2" x14ac:dyDescent="0.25">
      <c r="A40" s="57"/>
      <c r="B40" s="57"/>
    </row>
    <row r="41" spans="1:2" x14ac:dyDescent="0.25">
      <c r="A41" s="55"/>
      <c r="B41" s="55"/>
    </row>
    <row r="42" spans="1:2" x14ac:dyDescent="0.25">
      <c r="A42" s="55"/>
      <c r="B42" s="55"/>
    </row>
    <row r="43" spans="1:2" x14ac:dyDescent="0.25">
      <c r="A43" s="55"/>
      <c r="B43" s="55"/>
    </row>
    <row r="44" spans="1:2" x14ac:dyDescent="0.25">
      <c r="A44" s="55"/>
      <c r="B44" s="55"/>
    </row>
    <row r="45" spans="1:2" x14ac:dyDescent="0.25">
      <c r="A45" s="55"/>
      <c r="B45" s="55"/>
    </row>
    <row r="46" spans="1:2" x14ac:dyDescent="0.25">
      <c r="A46" s="55"/>
      <c r="B46" s="55"/>
    </row>
    <row r="47" spans="1:2" x14ac:dyDescent="0.25">
      <c r="A47" s="55"/>
      <c r="B47" s="55"/>
    </row>
    <row r="48" spans="1:2" x14ac:dyDescent="0.25">
      <c r="A48" s="56"/>
      <c r="B48" s="56"/>
    </row>
    <row r="49" spans="1:2" x14ac:dyDescent="0.25">
      <c r="A49" s="56"/>
      <c r="B49" s="56"/>
    </row>
    <row r="50" spans="1:2" x14ac:dyDescent="0.25">
      <c r="A50" s="56"/>
      <c r="B50" s="56"/>
    </row>
    <row r="51" spans="1:2" x14ac:dyDescent="0.25">
      <c r="A51" s="56"/>
      <c r="B51" s="56"/>
    </row>
    <row r="52" spans="1:2" x14ac:dyDescent="0.25">
      <c r="A52" s="56"/>
      <c r="B52" s="56"/>
    </row>
    <row r="53" spans="1:2" x14ac:dyDescent="0.25">
      <c r="A53" s="56"/>
      <c r="B53" s="56"/>
    </row>
    <row r="54" spans="1:2" x14ac:dyDescent="0.25">
      <c r="A54" s="54"/>
      <c r="B54" s="54"/>
    </row>
    <row r="55" spans="1:2" x14ac:dyDescent="0.25">
      <c r="A55" s="54"/>
      <c r="B55" s="54"/>
    </row>
    <row r="71" spans="1:2" x14ac:dyDescent="0.25">
      <c r="A71" s="58"/>
      <c r="B71" s="58"/>
    </row>
    <row r="72" spans="1:2" x14ac:dyDescent="0.25">
      <c r="A72" s="54"/>
      <c r="B72" s="54"/>
    </row>
    <row r="73" spans="1:2" x14ac:dyDescent="0.25">
      <c r="A73" s="55"/>
      <c r="B73" s="55"/>
    </row>
    <row r="74" spans="1:2" x14ac:dyDescent="0.25">
      <c r="A74" s="56" t="s">
        <v>68</v>
      </c>
      <c r="B74" s="56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AFABE-1ADA-4D3F-AE7D-4D22B6F218EB}"/>
</file>

<file path=customXml/itemProps2.xml><?xml version="1.0" encoding="utf-8"?>
<ds:datastoreItem xmlns:ds="http://schemas.openxmlformats.org/officeDocument/2006/customXml" ds:itemID="{2E8C77D5-1428-40FB-AF54-58DE65A07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RTU-1</vt:lpstr>
      <vt:lpstr>RTU-1 GRD</vt:lpstr>
      <vt:lpstr>RTU-2</vt:lpstr>
      <vt:lpstr>RTU-2 GRD</vt:lpstr>
      <vt:lpstr>E101</vt:lpstr>
      <vt:lpstr>E102</vt:lpstr>
      <vt:lpstr>E103</vt:lpstr>
      <vt:lpstr>E104</vt:lpstr>
      <vt:lpstr>E105</vt:lpstr>
      <vt:lpstr>E106</vt:lpstr>
      <vt:lpstr>E107</vt:lpstr>
      <vt:lpstr>E108</vt:lpstr>
      <vt:lpstr>E109</vt:lpstr>
      <vt:lpstr>E110</vt:lpstr>
      <vt:lpstr>'E101'!Print_Area</vt:lpstr>
      <vt:lpstr>'E102'!Print_Area</vt:lpstr>
      <vt:lpstr>'E103'!Print_Area</vt:lpstr>
      <vt:lpstr>'E104'!Print_Area</vt:lpstr>
      <vt:lpstr>'E105'!Print_Area</vt:lpstr>
      <vt:lpstr>'E106'!Print_Area</vt:lpstr>
      <vt:lpstr>'E107'!Print_Area</vt:lpstr>
      <vt:lpstr>'E108'!Print_Area</vt:lpstr>
      <vt:lpstr>'E109'!Print_Area</vt:lpstr>
      <vt:lpstr>'E110'!Print_Area</vt:lpstr>
      <vt:lpstr>'RTU-1 GRD'!Print_Area</vt:lpstr>
      <vt:lpstr>'RTU-2 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2023-03-13T15:15:53Z</dcterms:created>
  <dcterms:modified xsi:type="dcterms:W3CDTF">2023-03-13T16:27:15Z</dcterms:modified>
</cp:coreProperties>
</file>