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Arby's/Arby's 964 - LONGMONT, CO/4 ASSET-REPORT DOCS/"/>
    </mc:Choice>
  </mc:AlternateContent>
  <xr:revisionPtr revIDLastSave="4" documentId="13_ncr:1_{B888774D-3C83-41B9-8B1C-1CD895A9BF91}" xr6:coauthVersionLast="47" xr6:coauthVersionMax="47" xr10:uidLastSave="{E7ADF9F0-3EC7-4CA8-9535-3BF670A877A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<sst xmlns="http://schemas.openxmlformats.org/spreadsheetml/2006/main" count="69" uniqueCount="43">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</sst>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32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33</v>
      </c>
      <c r="B14" s="85"/>
      <c r="C14" s="85"/>
      <c r="D14" s="85"/>
      <c r="F14" s="147" t="s">
        <v>14</v>
      </c>
      <c r="G14" s="148"/>
      <c r="H14" s="121" t="s">
        <v>36</v>
      </c>
      <c r="I14" s="122"/>
      <c r="J14" s="12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32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41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35</v>
      </c>
      <c r="B16" s="142"/>
      <c r="C16" s="90">
        <f>G12+K12</f>
        <v>0</v>
      </c>
      <c r="D16" s="91">
        <f>H12+L12</f>
        <v>0</v>
      </c>
      <c r="F16" s="188" t="s">
        <v>15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34</v>
      </c>
      <c r="B17" s="144"/>
      <c r="C17" s="94">
        <f>M12+O12</f>
        <v>0</v>
      </c>
      <c r="D17" s="95">
        <f>N12+P12</f>
        <v>0</v>
      </c>
      <c r="F17" s="190" t="s">
        <v>16</v>
      </c>
      <c r="G17" s="191"/>
      <c r="H17" s="133"/>
      <c r="I17" s="134"/>
      <c r="J17" s="135"/>
      <c r="L17" s="120" t="s">
        <v>39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20</v>
      </c>
      <c r="B18" s="146"/>
      <c r="C18" s="92">
        <f>C16-C17</f>
        <v>0</v>
      </c>
      <c r="D18" s="93">
        <f>D16-D17</f>
        <v>0</v>
      </c>
      <c r="F18" s="151" t="s">
        <v>17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18</v>
      </c>
      <c r="G19" s="205"/>
      <c r="H19" s="127" t="e">
        <f>AVERAGE(H16:J18)</f>
        <v>#DIV/0!</v>
      </c>
      <c r="I19" s="128"/>
      <c r="J19" s="129"/>
      <c r="L19" s="116" t="s">
        <v>40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26</v>
      </c>
      <c r="C29" s="157"/>
      <c r="D29" s="158" t="s">
        <v>25</v>
      </c>
      <c r="E29" s="159"/>
      <c r="F29" s="159"/>
      <c r="G29" s="160"/>
      <c r="H29" s="158" t="s">
        <v>22</v>
      </c>
      <c r="I29" s="160"/>
      <c r="J29" s="159" t="s">
        <v>23</v>
      </c>
      <c r="K29" s="159"/>
      <c r="L29" s="187" t="s">
        <v>3</v>
      </c>
      <c r="M29" s="187"/>
      <c r="N29" s="183" t="s">
        <v>4</v>
      </c>
      <c r="O29" s="184"/>
      <c r="P29" s="60" t="s">
        <v>24</v>
      </c>
    </row>
    <row r="30" spans="1:18" ht="18.75" customHeight="1" thickBot="1" x14ac:dyDescent="0.25">
      <c r="A30" s="61" t="s">
        <v>27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2023-04-25T17:17:30Z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