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i\Downloads\"/>
    </mc:Choice>
  </mc:AlternateContent>
  <xr:revisionPtr revIDLastSave="0" documentId="8_{C31A4A99-6411-42DA-B1DC-B0BE6A31306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U12" i="1" l="1"/>
  <c r="R12" i="1" s="1"/>
  <c r="P13" i="1" s="1"/>
  <c r="P15" i="1"/>
  <c r="E10" i="1" l="1"/>
  <c r="F10" i="1"/>
</calcChain>
</file>

<file path=xl/sharedStrings.xml><?xml version="1.0" encoding="utf-8"?>
<sst xmlns="http://schemas.openxmlformats.org/spreadsheetml/2006/main" count="67" uniqueCount="41">
  <si>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</si>
  <si>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</si>
  <si>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</si>
  <si>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</si>
  <si>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</si>
  <si>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</si>
  <si>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</si>
  <si>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</si>
  <si>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</si>
  <si>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</si>
  <si>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</si>
  <si>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</si>
  <si>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</si>
  <si>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 xml:space="preserve">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</si>
  <si>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</si>
  <si>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</si>
  <si>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</si>
  <si>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</si>
  <si>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</si>
  <si>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</si>
  <si>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</si>
  <si>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</si>
  <si>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</si>
  <si>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</si>
  <si>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</si>
  <si>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</si>
  <si>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</si>
  <si>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</si>
  <si>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</si>
  <si>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</si>
  <si>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</si>
  <si>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</si>
  <si>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</si>
  <si>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</si>
  <si>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</si>
  <si>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</si>
  <si>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</si>
  <si>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HD-1</t>
  </si>
  <si>
    <t>HD-2</t>
  </si>
  <si>
    <t>HD-3</t>
  </si>
  <si>
    <t>HD-4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</si>
</sst>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3" borderId="30" xfId="0" applyFont="1" applyFill="1" applyBorder="1" applyAlignment="1">
      <alignment vertical="center"/>
    </xf>
    <xf numFmtId="0" fontId="2" fillId="3" borderId="37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1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5" fillId="0" borderId="45" xfId="0" applyFont="1" applyBorder="1" applyAlignment="1">
      <alignment vertical="center"/>
    </xf>
    <xf numFmtId="0" fontId="1" fillId="0" borderId="4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48" xfId="0" applyFont="1" applyFill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2" xfId="0" applyFont="1" applyFill="1" applyBorder="1" applyAlignment="1">
      <alignment horizontal="right" vertical="center"/>
    </xf>
    <xf numFmtId="0" fontId="1" fillId="0" borderId="51" xfId="0" applyFont="1" applyBorder="1" applyAlignment="1">
      <alignment vertical="center"/>
    </xf>
    <xf numFmtId="0" fontId="8" fillId="0" borderId="53" xfId="0" applyFont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40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1" xfId="0" applyFont="1" applyBorder="1" applyAlignment="1">
      <alignment horizontal="left" vertical="center" wrapText="1"/>
    </xf>
    <xf numFmtId="0" fontId="5" fillId="0" borderId="5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13" fillId="4" borderId="12" xfId="0" applyNumberFormat="1" applyFont="1" applyFill="1" applyBorder="1" applyAlignment="1">
      <alignment horizontal="center" vertical="center"/>
    </xf>
    <xf numFmtId="164" fontId="13" fillId="4" borderId="11" xfId="0" applyNumberFormat="1" applyFont="1" applyFill="1" applyBorder="1" applyAlignment="1">
      <alignment horizontal="center" vertical="center"/>
    </xf>
    <xf numFmtId="164" fontId="13" fillId="4" borderId="10" xfId="0" applyNumberFormat="1" applyFont="1" applyFill="1" applyBorder="1" applyAlignment="1">
      <alignment horizontal="center" vertical="center"/>
    </xf>
    <xf numFmtId="164" fontId="15" fillId="0" borderId="16" xfId="0" quotePrefix="1" applyNumberFormat="1" applyFont="1" applyBorder="1" applyAlignment="1">
      <alignment horizontal="center" vertical="center"/>
    </xf>
    <xf numFmtId="164" fontId="15" fillId="0" borderId="15" xfId="0" quotePrefix="1" applyNumberFormat="1" applyFont="1" applyBorder="1" applyAlignment="1">
      <alignment horizontal="center" vertical="center"/>
    </xf>
    <xf numFmtId="164" fontId="15" fillId="0" borderId="14" xfId="0" quotePrefix="1" applyNumberFormat="1" applyFont="1" applyBorder="1" applyAlignment="1">
      <alignment horizontal="center" vertical="center"/>
    </xf>
    <xf numFmtId="164" fontId="15" fillId="0" borderId="9" xfId="0" quotePrefix="1" applyNumberFormat="1" applyFont="1" applyBorder="1" applyAlignment="1">
      <alignment horizontal="center" vertical="center"/>
    </xf>
    <xf numFmtId="164" fontId="15" fillId="0" borderId="8" xfId="0" quotePrefix="1" applyNumberFormat="1" applyFont="1" applyBorder="1" applyAlignment="1">
      <alignment horizontal="center" vertical="center"/>
    </xf>
    <xf numFmtId="164" fontId="15" fillId="0" borderId="13" xfId="0" quotePrefix="1" applyNumberFormat="1" applyFont="1" applyBorder="1" applyAlignment="1">
      <alignment horizontal="center" vertical="center"/>
    </xf>
    <xf numFmtId="164" fontId="15" fillId="0" borderId="42" xfId="0" applyNumberFormat="1" applyFont="1" applyBorder="1" applyAlignment="1">
      <alignment horizontal="center" vertical="center"/>
    </xf>
    <xf numFmtId="164" fontId="15" fillId="0" borderId="43" xfId="0" applyNumberFormat="1" applyFont="1" applyBorder="1" applyAlignment="1">
      <alignment horizontal="center" vertical="center"/>
    </xf>
    <xf numFmtId="164" fontId="15" fillId="0" borderId="44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49" fontId="1" fillId="0" borderId="36" xfId="0" applyNumberFormat="1" applyFont="1" applyBorder="1" applyAlignment="1">
      <alignment horizontal="center" vertical="center"/>
    </xf>
    <xf numFmtId="49" fontId="1" fillId="0" borderId="32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5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2" zoomScale="80" zoomScaleNormal="55" zoomScaleSheetLayoutView="80" workbookViewId="0">
      <selection activeCell="W11" sqref="W11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98" t="s">
        <v>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1:21" ht="9.75" customHeight="1" thickBot="1" x14ac:dyDescent="0.45">
      <c r="A3" s="64"/>
    </row>
    <row r="4" spans="1:21" ht="20.149999999999999" customHeight="1" thickBot="1" x14ac:dyDescent="0.3">
      <c r="A4" s="6"/>
      <c r="B4" s="8" t="s">
        <v>1</v>
      </c>
      <c r="C4" s="152" t="s">
        <v>2</v>
      </c>
      <c r="D4" s="153"/>
      <c r="E4" s="141" t="s">
        <v>3</v>
      </c>
      <c r="F4" s="139"/>
      <c r="G4" s="158" t="s">
        <v>4</v>
      </c>
      <c r="H4" s="159"/>
      <c r="I4" s="150" t="s">
        <v>5</v>
      </c>
      <c r="J4" s="151"/>
      <c r="K4" s="156" t="s">
        <v>6</v>
      </c>
      <c r="L4" s="157"/>
      <c r="M4" s="154" t="s">
        <v>7</v>
      </c>
      <c r="N4" s="155"/>
      <c r="O4" s="154" t="s">
        <v>8</v>
      </c>
      <c r="P4" s="155"/>
      <c r="Q4" s="7"/>
      <c r="R4" s="44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44"/>
    </row>
    <row r="6" spans="1:21" ht="20.149999999999999" customHeight="1" x14ac:dyDescent="0.25">
      <c r="A6" s="52" t="s">
        <v>37</v>
      </c>
      <c r="B6" s="51"/>
      <c r="C6" s="29"/>
      <c r="D6" s="30"/>
      <c r="E6" s="29" t="s">
        <v>13</v>
      </c>
      <c r="F6" s="30"/>
      <c r="G6" s="25"/>
      <c r="H6" s="26"/>
      <c r="I6" s="31"/>
      <c r="J6" s="26"/>
      <c r="K6" s="23"/>
      <c r="L6" s="24">
        <v>1521</v>
      </c>
      <c r="M6" s="81"/>
      <c r="N6" s="82">
        <v>1892</v>
      </c>
      <c r="O6" s="27"/>
      <c r="P6" s="28"/>
      <c r="Q6" s="34"/>
      <c r="R6" s="48"/>
    </row>
    <row r="7" spans="1:21" ht="20.149999999999999" customHeight="1" x14ac:dyDescent="0.25">
      <c r="A7" s="52" t="s">
        <v>38</v>
      </c>
      <c r="B7" s="51"/>
      <c r="C7" s="29"/>
      <c r="D7" s="30"/>
      <c r="E7" s="29"/>
      <c r="F7" s="30"/>
      <c r="G7" s="25"/>
      <c r="H7" s="26"/>
      <c r="I7" s="31"/>
      <c r="J7" s="26"/>
      <c r="K7" s="83"/>
      <c r="L7" s="84">
        <v>1942</v>
      </c>
      <c r="M7" s="32"/>
      <c r="N7" s="33">
        <v>2818</v>
      </c>
      <c r="O7" s="27"/>
      <c r="P7" s="28"/>
      <c r="Q7" s="43"/>
      <c r="R7" s="48"/>
    </row>
    <row r="8" spans="1:21" ht="20.149999999999999" customHeight="1" x14ac:dyDescent="0.25">
      <c r="A8" s="52" t="s">
        <v>39</v>
      </c>
      <c r="B8" s="51"/>
      <c r="C8" s="29"/>
      <c r="D8" s="30"/>
      <c r="E8" s="29"/>
      <c r="F8" s="30"/>
      <c r="G8" s="25"/>
      <c r="H8" s="26"/>
      <c r="I8" s="31"/>
      <c r="J8" s="26"/>
      <c r="K8" s="83"/>
      <c r="L8" s="84">
        <v>1544</v>
      </c>
      <c r="M8" s="32"/>
      <c r="N8" s="33">
        <v>1944</v>
      </c>
      <c r="O8" s="27"/>
      <c r="P8" s="28"/>
      <c r="Q8" s="43"/>
      <c r="R8" s="48"/>
    </row>
    <row r="9" spans="1:21" ht="20.149999999999999" customHeight="1" thickBot="1" x14ac:dyDescent="0.3">
      <c r="A9" s="52" t="s">
        <v>40</v>
      </c>
      <c r="B9" s="51"/>
      <c r="C9" s="29"/>
      <c r="D9" s="30"/>
      <c r="E9" s="29"/>
      <c r="F9" s="30"/>
      <c r="G9" s="25"/>
      <c r="H9" s="26"/>
      <c r="I9" s="31"/>
      <c r="J9" s="26"/>
      <c r="K9" s="83"/>
      <c r="L9" s="84">
        <v>1564</v>
      </c>
      <c r="M9" s="32"/>
      <c r="N9" s="33">
        <v>1710</v>
      </c>
      <c r="O9" s="27"/>
      <c r="P9" s="28"/>
      <c r="Q9" s="43"/>
      <c r="R9" s="48"/>
    </row>
    <row r="10" spans="1:21" ht="20.149999999999999" customHeight="1" thickBot="1" x14ac:dyDescent="0.3">
      <c r="A10" s="160" t="s">
        <v>14</v>
      </c>
      <c r="B10" s="161"/>
      <c r="C10" s="53">
        <f t="shared" ref="C10:H10" si="0">SUM(C6:C9)</f>
        <v>0</v>
      </c>
      <c r="D10" s="54">
        <f t="shared" si="0"/>
        <v>0</v>
      </c>
      <c r="E10" s="53">
        <f t="shared" si="0"/>
        <v>0</v>
      </c>
      <c r="F10" s="54">
        <f t="shared" si="0"/>
        <v>0</v>
      </c>
      <c r="G10" s="55">
        <f t="shared" si="0"/>
        <v>0</v>
      </c>
      <c r="H10" s="56">
        <f t="shared" si="0"/>
        <v>0</v>
      </c>
      <c r="I10" s="57"/>
      <c r="J10" s="58"/>
      <c r="K10" s="55">
        <f t="shared" ref="K10:P10" si="1">SUM(K6:K9)</f>
        <v>0</v>
      </c>
      <c r="L10" s="56">
        <f t="shared" si="1"/>
        <v>6571</v>
      </c>
      <c r="M10" s="80">
        <f t="shared" si="1"/>
        <v>0</v>
      </c>
      <c r="N10" s="59">
        <f t="shared" si="1"/>
        <v>8364</v>
      </c>
      <c r="O10" s="60">
        <f t="shared" si="1"/>
        <v>0</v>
      </c>
      <c r="P10" s="61">
        <f t="shared" si="1"/>
        <v>0</v>
      </c>
      <c r="Q10" s="34"/>
      <c r="R10" s="48"/>
    </row>
    <row r="11" spans="1:21" ht="20.149999999999999" customHeight="1" thickBot="1" x14ac:dyDescent="0.3">
      <c r="A11" s="45"/>
      <c r="B11" s="35"/>
      <c r="C11" s="35"/>
      <c r="D11" s="35"/>
      <c r="E11" s="35"/>
      <c r="F11" s="46"/>
      <c r="G11" s="46"/>
      <c r="H11" s="50"/>
      <c r="I11" s="50"/>
      <c r="J11" s="46"/>
      <c r="K11" s="46"/>
      <c r="L11" s="47"/>
      <c r="M11" s="47"/>
      <c r="N11" s="47"/>
      <c r="O11" s="47"/>
      <c r="P11" s="34"/>
      <c r="Q11" s="48"/>
    </row>
    <row r="12" spans="1:21" ht="20.149999999999999" customHeight="1" thickBot="1" x14ac:dyDescent="0.35">
      <c r="A12" s="75" t="s">
        <v>15</v>
      </c>
      <c r="B12" s="62"/>
      <c r="C12" s="62"/>
      <c r="D12" s="62"/>
      <c r="F12" s="128" t="s">
        <v>16</v>
      </c>
      <c r="G12" s="129"/>
      <c r="H12" s="102" t="s">
        <v>17</v>
      </c>
      <c r="I12" s="103"/>
      <c r="J12" s="104"/>
      <c r="L12" s="74" t="s">
        <v>18</v>
      </c>
      <c r="M12" s="63"/>
      <c r="N12" s="63"/>
      <c r="O12" s="63"/>
      <c r="P12" s="63"/>
      <c r="R12" s="1" t="b">
        <f>T12=U12</f>
        <v>0</v>
      </c>
      <c r="T12" s="1" t="b">
        <f>C16&lt;0</f>
        <v>0</v>
      </c>
      <c r="U12" s="1" t="b">
        <f>D16&lt;0</f>
        <v>1</v>
      </c>
    </row>
    <row r="13" spans="1:21" ht="18.75" customHeight="1" thickBot="1" x14ac:dyDescent="0.3">
      <c r="A13" s="120" t="s">
        <v>14</v>
      </c>
      <c r="B13" s="121"/>
      <c r="C13" s="65" t="s">
        <v>11</v>
      </c>
      <c r="D13" s="66" t="s">
        <v>12</v>
      </c>
      <c r="F13" s="130"/>
      <c r="G13" s="131"/>
      <c r="H13" s="105"/>
      <c r="I13" s="106"/>
      <c r="J13" s="107"/>
      <c r="L13" s="99" t="s">
        <v>19</v>
      </c>
      <c r="M13" s="99"/>
      <c r="N13" s="99"/>
      <c r="O13" s="99"/>
      <c r="P13" s="77">
        <f>IF(R12=TRUE, 1, 0)</f>
        <v>0</v>
      </c>
    </row>
    <row r="14" spans="1:21" ht="18.75" customHeight="1" x14ac:dyDescent="0.35">
      <c r="A14" s="122" t="s">
        <v>20</v>
      </c>
      <c r="B14" s="123"/>
      <c r="C14" s="67">
        <f>G10+K10</f>
        <v>0</v>
      </c>
      <c r="D14" s="68">
        <f>H10+L10</f>
        <v>6571</v>
      </c>
      <c r="F14" s="169" t="s">
        <v>21</v>
      </c>
      <c r="G14" s="170"/>
      <c r="H14" s="111">
        <v>9.4999999999999998E-3</v>
      </c>
      <c r="I14" s="112"/>
      <c r="J14" s="113"/>
      <c r="L14" s="100"/>
      <c r="M14" s="100"/>
      <c r="N14" s="100"/>
      <c r="O14" s="100"/>
      <c r="P14" s="79"/>
      <c r="R14" s="1" t="b">
        <f>T14=U14</f>
        <v>0</v>
      </c>
      <c r="T14" s="1" t="b">
        <f>H17&lt;0</f>
        <v>0</v>
      </c>
      <c r="U14" s="1" t="b">
        <f>D16&lt;0</f>
        <v>1</v>
      </c>
    </row>
    <row r="15" spans="1:21" ht="18.75" customHeight="1" thickBot="1" x14ac:dyDescent="0.4">
      <c r="A15" s="124" t="s">
        <v>22</v>
      </c>
      <c r="B15" s="125"/>
      <c r="C15" s="71">
        <f>M10+O10</f>
        <v>0</v>
      </c>
      <c r="D15" s="72">
        <f>N10+P10</f>
        <v>8364</v>
      </c>
      <c r="F15" s="171" t="s">
        <v>23</v>
      </c>
      <c r="G15" s="172"/>
      <c r="H15" s="114">
        <v>1.04E-2</v>
      </c>
      <c r="I15" s="115"/>
      <c r="J15" s="116"/>
      <c r="L15" s="101" t="s">
        <v>24</v>
      </c>
      <c r="M15" s="101"/>
      <c r="N15" s="101"/>
      <c r="O15" s="101"/>
      <c r="P15" s="78">
        <f>IF(R14=TRUE, 1, 0)</f>
        <v>0</v>
      </c>
    </row>
    <row r="16" spans="1:21" ht="18.75" customHeight="1" thickBot="1" x14ac:dyDescent="0.4">
      <c r="A16" s="126" t="s">
        <v>25</v>
      </c>
      <c r="B16" s="127"/>
      <c r="C16" s="69">
        <f>C14-C15</f>
        <v>0</v>
      </c>
      <c r="D16" s="70">
        <f>D14-D15</f>
        <v>-1793</v>
      </c>
      <c r="F16" s="132" t="s">
        <v>26</v>
      </c>
      <c r="G16" s="133"/>
      <c r="H16" s="117">
        <v>9.7000000000000003E-3</v>
      </c>
      <c r="I16" s="118"/>
      <c r="J16" s="119"/>
      <c r="L16" s="100"/>
      <c r="M16" s="100"/>
      <c r="N16" s="100"/>
      <c r="O16" s="100"/>
      <c r="P16" s="79"/>
      <c r="R16" s="1" t="b">
        <f>AND(H17&gt;=-0.02, H17&lt;=0.02)</f>
        <v>1</v>
      </c>
    </row>
    <row r="17" spans="1:17" ht="16.5" customHeight="1" thickBot="1" x14ac:dyDescent="0.3">
      <c r="F17" s="185" t="s">
        <v>27</v>
      </c>
      <c r="G17" s="186"/>
      <c r="H17" s="108">
        <f>AVERAGE(H14:J16)</f>
        <v>9.8666666666666677E-3</v>
      </c>
      <c r="I17" s="109"/>
      <c r="J17" s="110"/>
      <c r="L17" s="97" t="s">
        <v>28</v>
      </c>
      <c r="M17" s="97"/>
      <c r="N17" s="97"/>
      <c r="O17" s="97"/>
      <c r="P17" s="73">
        <f>IF(R16=TRUE, 1, 0)</f>
        <v>1</v>
      </c>
    </row>
    <row r="18" spans="1:17" ht="13.75" customHeight="1" x14ac:dyDescent="0.2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97"/>
      <c r="M18" s="97"/>
      <c r="N18" s="97"/>
      <c r="O18" s="97"/>
      <c r="P18" s="76"/>
    </row>
    <row r="19" spans="1:17" ht="13.75" customHeight="1" x14ac:dyDescent="0.2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7"/>
      <c r="M19" s="37"/>
      <c r="N19" s="38"/>
      <c r="O19" s="38"/>
      <c r="P19" s="7"/>
      <c r="Q19" s="7"/>
    </row>
    <row r="20" spans="1:17" ht="13.5" customHeight="1" thickBot="1" x14ac:dyDescent="0.3">
      <c r="A20" s="3" t="s">
        <v>29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49999999999999" customHeight="1" x14ac:dyDescent="0.25">
      <c r="A21" s="173"/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5"/>
      <c r="Q21" s="49"/>
    </row>
    <row r="22" spans="1:17" ht="20.149999999999999" customHeight="1" x14ac:dyDescent="0.25">
      <c r="A22" s="176"/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8"/>
      <c r="Q22" s="49"/>
    </row>
    <row r="23" spans="1:17" ht="20.149999999999999" customHeight="1" thickBot="1" x14ac:dyDescent="0.3">
      <c r="A23" s="179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1"/>
    </row>
    <row r="24" spans="1:17" ht="20.149999999999999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49999999999999" customHeight="1" thickBot="1" x14ac:dyDescent="0.3">
      <c r="A26" s="182" t="s">
        <v>30</v>
      </c>
      <c r="B26" s="183"/>
      <c r="C26" s="183"/>
      <c r="D26" s="183"/>
      <c r="E26" s="183"/>
      <c r="F26" s="184"/>
      <c r="G26" s="35"/>
      <c r="H26" s="35"/>
      <c r="I26" s="35"/>
      <c r="J26" s="35"/>
      <c r="K26" s="35"/>
      <c r="L26" s="35"/>
      <c r="M26" s="35"/>
      <c r="N26" s="35"/>
      <c r="O26" s="35"/>
      <c r="P26" s="34"/>
      <c r="Q26" s="36"/>
    </row>
    <row r="27" spans="1:17" ht="19.149999999999999" customHeight="1" thickBot="1" x14ac:dyDescent="0.3">
      <c r="A27" s="5" t="s">
        <v>9</v>
      </c>
      <c r="B27" s="137" t="s">
        <v>31</v>
      </c>
      <c r="C27" s="138"/>
      <c r="D27" s="139" t="s">
        <v>32</v>
      </c>
      <c r="E27" s="140"/>
      <c r="F27" s="140"/>
      <c r="G27" s="141"/>
      <c r="H27" s="139" t="s">
        <v>33</v>
      </c>
      <c r="I27" s="141"/>
      <c r="J27" s="140" t="s">
        <v>34</v>
      </c>
      <c r="K27" s="140"/>
      <c r="L27" s="168" t="s">
        <v>6</v>
      </c>
      <c r="M27" s="168"/>
      <c r="N27" s="164" t="s">
        <v>7</v>
      </c>
      <c r="O27" s="165"/>
      <c r="P27" s="40" t="s">
        <v>35</v>
      </c>
    </row>
    <row r="28" spans="1:17" ht="18.75" customHeight="1" thickBot="1" x14ac:dyDescent="0.3">
      <c r="A28" s="41" t="s">
        <v>36</v>
      </c>
      <c r="B28" s="135"/>
      <c r="C28" s="136"/>
      <c r="D28" s="142"/>
      <c r="E28" s="143"/>
      <c r="F28" s="143"/>
      <c r="G28" s="144"/>
      <c r="H28" s="142"/>
      <c r="I28" s="144"/>
      <c r="J28" s="148"/>
      <c r="K28" s="149"/>
      <c r="L28" s="146"/>
      <c r="M28" s="147"/>
      <c r="N28" s="166"/>
      <c r="O28" s="167"/>
      <c r="P28" s="39">
        <f t="shared" ref="P28:P36" si="2">L28-N28</f>
        <v>0</v>
      </c>
    </row>
    <row r="29" spans="1:17" ht="18.75" customHeight="1" thickBot="1" x14ac:dyDescent="0.3">
      <c r="A29" s="42" t="s">
        <v>36</v>
      </c>
      <c r="B29" s="134"/>
      <c r="C29" s="134"/>
      <c r="D29" s="89"/>
      <c r="E29" s="90"/>
      <c r="F29" s="90"/>
      <c r="G29" s="91"/>
      <c r="H29" s="89"/>
      <c r="I29" s="91"/>
      <c r="J29" s="162"/>
      <c r="K29" s="163"/>
      <c r="L29" s="146"/>
      <c r="M29" s="147"/>
      <c r="N29" s="166"/>
      <c r="O29" s="167"/>
      <c r="P29" s="39">
        <f t="shared" si="2"/>
        <v>0</v>
      </c>
    </row>
    <row r="30" spans="1:17" ht="19.149999999999999" customHeight="1" thickBot="1" x14ac:dyDescent="0.3">
      <c r="A30" s="42" t="s">
        <v>36</v>
      </c>
      <c r="B30" s="87"/>
      <c r="C30" s="88"/>
      <c r="D30" s="89"/>
      <c r="E30" s="90"/>
      <c r="F30" s="90"/>
      <c r="G30" s="91"/>
      <c r="H30" s="89"/>
      <c r="I30" s="91"/>
      <c r="J30" s="89"/>
      <c r="K30" s="145"/>
      <c r="L30" s="92"/>
      <c r="M30" s="93"/>
      <c r="N30" s="85"/>
      <c r="O30" s="86"/>
      <c r="P30" s="39">
        <f t="shared" si="2"/>
        <v>0</v>
      </c>
    </row>
    <row r="31" spans="1:17" ht="19.5" customHeight="1" thickBot="1" x14ac:dyDescent="0.3">
      <c r="A31" s="41" t="s">
        <v>36</v>
      </c>
      <c r="B31" s="94"/>
      <c r="C31" s="95"/>
      <c r="D31" s="87"/>
      <c r="E31" s="96"/>
      <c r="F31" s="96"/>
      <c r="G31" s="88"/>
      <c r="H31" s="87"/>
      <c r="I31" s="88"/>
      <c r="J31" s="87"/>
      <c r="K31" s="88"/>
      <c r="L31" s="92"/>
      <c r="M31" s="93"/>
      <c r="N31" s="85"/>
      <c r="O31" s="86"/>
      <c r="P31" s="39">
        <f t="shared" si="2"/>
        <v>0</v>
      </c>
    </row>
    <row r="32" spans="1:17" ht="19.5" customHeight="1" thickBot="1" x14ac:dyDescent="0.3">
      <c r="A32" s="42" t="s">
        <v>36</v>
      </c>
      <c r="B32" s="87"/>
      <c r="C32" s="88"/>
      <c r="D32" s="89"/>
      <c r="E32" s="90"/>
      <c r="F32" s="90"/>
      <c r="G32" s="91"/>
      <c r="H32" s="89"/>
      <c r="I32" s="91"/>
      <c r="J32" s="89"/>
      <c r="K32" s="91"/>
      <c r="L32" s="92"/>
      <c r="M32" s="93"/>
      <c r="N32" s="85"/>
      <c r="O32" s="86"/>
      <c r="P32" s="39">
        <f t="shared" si="2"/>
        <v>0</v>
      </c>
    </row>
    <row r="33" spans="1:16" ht="19.5" customHeight="1" thickBot="1" x14ac:dyDescent="0.3">
      <c r="A33" s="42" t="s">
        <v>36</v>
      </c>
      <c r="B33" s="87"/>
      <c r="C33" s="88"/>
      <c r="D33" s="89"/>
      <c r="E33" s="90"/>
      <c r="F33" s="90"/>
      <c r="G33" s="91"/>
      <c r="H33" s="89"/>
      <c r="I33" s="91"/>
      <c r="J33" s="89"/>
      <c r="K33" s="91"/>
      <c r="L33" s="92"/>
      <c r="M33" s="93"/>
      <c r="N33" s="85"/>
      <c r="O33" s="86"/>
      <c r="P33" s="39">
        <f t="shared" si="2"/>
        <v>0</v>
      </c>
    </row>
    <row r="34" spans="1:16" ht="19.5" customHeight="1" thickBot="1" x14ac:dyDescent="0.3">
      <c r="A34" s="41" t="s">
        <v>36</v>
      </c>
      <c r="B34" s="94"/>
      <c r="C34" s="95"/>
      <c r="D34" s="87"/>
      <c r="E34" s="96"/>
      <c r="F34" s="96"/>
      <c r="G34" s="88"/>
      <c r="H34" s="87"/>
      <c r="I34" s="88"/>
      <c r="J34" s="87"/>
      <c r="K34" s="88"/>
      <c r="L34" s="92"/>
      <c r="M34" s="93"/>
      <c r="N34" s="85"/>
      <c r="O34" s="86"/>
      <c r="P34" s="39">
        <f t="shared" si="2"/>
        <v>0</v>
      </c>
    </row>
    <row r="35" spans="1:16" ht="19.5" customHeight="1" thickBot="1" x14ac:dyDescent="0.3">
      <c r="A35" s="42" t="s">
        <v>36</v>
      </c>
      <c r="B35" s="87"/>
      <c r="C35" s="88"/>
      <c r="D35" s="89"/>
      <c r="E35" s="90"/>
      <c r="F35" s="90"/>
      <c r="G35" s="91"/>
      <c r="H35" s="89"/>
      <c r="I35" s="91"/>
      <c r="J35" s="89"/>
      <c r="K35" s="91"/>
      <c r="L35" s="92"/>
      <c r="M35" s="93"/>
      <c r="N35" s="85"/>
      <c r="O35" s="86"/>
      <c r="P35" s="39">
        <f t="shared" si="2"/>
        <v>0</v>
      </c>
    </row>
    <row r="36" spans="1:16" ht="18.75" customHeight="1" x14ac:dyDescent="0.25">
      <c r="A36" s="42" t="s">
        <v>36</v>
      </c>
      <c r="B36" s="87"/>
      <c r="C36" s="88"/>
      <c r="D36" s="89"/>
      <c r="E36" s="90"/>
      <c r="F36" s="90"/>
      <c r="G36" s="91"/>
      <c r="H36" s="89"/>
      <c r="I36" s="91"/>
      <c r="J36" s="89"/>
      <c r="K36" s="91"/>
      <c r="L36" s="92"/>
      <c r="M36" s="93"/>
      <c r="N36" s="85"/>
      <c r="O36" s="86"/>
      <c r="P36" s="39">
        <f t="shared" si="2"/>
        <v>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phoneticPr fontId="19" type="noConversion"/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3e5f4dc7-86db-493c-83c7-3c7665976394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616d5787-8033-417d-8d26-bf00747a0ed7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BD4E6B-5302-451D-BFED-22208B138C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Jordan  Best</cp:lastModifiedBy>
  <cp:revision/>
  <dcterms:created xsi:type="dcterms:W3CDTF">2015-11-16T19:09:52Z</dcterms:created>
  <dcterms:modified xsi:type="dcterms:W3CDTF">2025-06-12T14:12:14Z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