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4831 SARATOGA SPRINGS, NY/4 ASSET-REPORT DOCS/"/>
    </mc:Choice>
  </mc:AlternateContent>
  <xr:revisionPtr revIDLastSave="58" documentId="13_ncr:1_{B888774D-3C83-41B9-8B1C-1CD895A9BF91}" xr6:coauthVersionLast="47" xr6:coauthVersionMax="47" xr10:uidLastSave="{BD09F485-B7A6-4A86-84F9-49DAC08FF1A6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<sst xmlns="http://schemas.openxmlformats.org/spreadsheetml/2006/main" count="73" uniqueCount="46">
  <si>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</si>
  <si>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</si>
  <si>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</si>
  <si>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</si>
  <si>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</si>
  <si>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</si>
  <si>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</si>
  <si>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</si>
  <si>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</si>
  <si>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</si>
  <si>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</si>
  <si>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</si>
  <si>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</si>
  <si>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</si>
  <si>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</si>
  <si>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</si>
  <si>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</si>
  <si>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</si>
  <si>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</si>
  <si>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</si>
  <si>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</si>
  <si>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</si>
  <si>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</si>
  <si>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</si>
  <si>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</si>
  <si>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</si>
  <si>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</si>
  <si>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</si>
  <si>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</si>
  <si>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</si>
  <si>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</si>
  <si>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</si>
  <si>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</si>
  <si>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</si>
  <si>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</si>
  <si>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</si>
  <si>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</si>
  <si>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</si>
  <si>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</si>
  <si>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</si>
  <si>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</si>
  <si>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</si>
  <si>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</si>
  <si>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</si>
  <si>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 xml:space="preserve">KITCHEN HD 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</si>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</sst>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Q11" sqref="Q11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3000</v>
      </c>
      <c r="D6" s="24"/>
      <c r="E6" s="23">
        <f t="shared" ref="E6:F7" si="0">C6-G6</f>
        <v>2250</v>
      </c>
      <c r="F6" s="24">
        <f t="shared" si="0"/>
        <v>0</v>
      </c>
      <c r="G6" s="25">
        <v>750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3400</v>
      </c>
      <c r="D7" s="36"/>
      <c r="E7" s="35">
        <f t="shared" si="0"/>
        <v>2550</v>
      </c>
      <c r="F7" s="36">
        <f t="shared" si="0"/>
        <v>0</v>
      </c>
      <c r="G7" s="37">
        <v>850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45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105" t="s">
        <v>18</v>
      </c>
      <c r="B11" s="106"/>
      <c r="C11" s="77">
        <f t="shared" ref="C11:H11" si="2">SUM(C6:C10)</f>
        <v>6400</v>
      </c>
      <c r="D11" s="78">
        <f t="shared" si="2"/>
        <v>0</v>
      </c>
      <c r="E11" s="77">
        <f t="shared" si="2"/>
        <v>4800</v>
      </c>
      <c r="F11" s="78">
        <f t="shared" si="2"/>
        <v>0</v>
      </c>
      <c r="G11" s="79">
        <f t="shared" si="2"/>
        <v>1600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35">
      <c r="A15" s="192" t="s">
        <v>24</v>
      </c>
      <c r="B15" s="193"/>
      <c r="C15" s="91">
        <f>G11+K11</f>
        <v>2900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94" t="s">
        <v>26</v>
      </c>
      <c r="B16" s="195"/>
      <c r="C16" s="95">
        <f>M11+O11</f>
        <v>2700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4">
      <c r="A17" s="196" t="s">
        <v>29</v>
      </c>
      <c r="B17" s="197"/>
      <c r="C17" s="93">
        <f>C15-C16</f>
        <v>200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49999999999999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49999999999999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5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2025-08-28T17:02:12Z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