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B5678FC9-9DE2-4A67-AA40-4D137DB2F5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<sst xmlns="http://schemas.openxmlformats.org/spreadsheetml/2006/main" count="69" uniqueCount="50">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</sst>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="55" zoomScaleNormal="55" zoomScaleSheetLayoutView="55" workbookViewId="0">
      <selection activeCell="AA12" sqref="AA12"/>
    </sheetView>
  </sheetViews>
  <sheetFormatPr defaultColWidth="9.08984375" defaultRowHeight="12.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0898437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/>
    <row r="2" spans="1:21" ht="21.75" customHeight="1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>
      <c r="A3" s="96"/>
    </row>
    <row r="4" spans="1:21" ht="20.149999999999999" customHeight="1" thickBot="1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49999999999999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thickBot="1">
      <c r="A6" s="75" t="s">
        <v>28</v>
      </c>
      <c r="B6" s="73" t="s">
        <v>42</v>
      </c>
      <c r="C6" s="23">
        <v>3600</v>
      </c>
      <c r="D6" s="24">
        <v>3601</v>
      </c>
      <c r="E6" s="23">
        <f t="shared" ref="E6:F7" si="0">C6-G6</f>
        <v>3100</v>
      </c>
      <c r="F6" s="24">
        <f t="shared" si="0"/>
        <v>3053</v>
      </c>
      <c r="G6" s="25">
        <v>500</v>
      </c>
      <c r="H6" s="26">
        <v>548</v>
      </c>
      <c r="I6" s="27">
        <f>G6/C6</f>
        <v>0.1388888888888889</v>
      </c>
      <c r="J6" s="28">
        <f>H6/D6</f>
        <v>0.15217995001388504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>
      <c r="A7" s="76" t="s">
        <v>29</v>
      </c>
      <c r="B7" s="74" t="s">
        <v>43</v>
      </c>
      <c r="C7" s="23">
        <v>3600</v>
      </c>
      <c r="D7" s="36">
        <v>3674</v>
      </c>
      <c r="E7" s="35">
        <f t="shared" si="0"/>
        <v>2600</v>
      </c>
      <c r="F7" s="36">
        <f t="shared" si="0"/>
        <v>2688</v>
      </c>
      <c r="G7" s="37">
        <v>1000</v>
      </c>
      <c r="H7" s="38">
        <v>986</v>
      </c>
      <c r="I7" s="39">
        <f t="shared" ref="I7:J7" si="1">G7/C7</f>
        <v>0.27777777777777779</v>
      </c>
      <c r="J7" s="40">
        <f t="shared" si="1"/>
        <v>0.26837234621665762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1252</v>
      </c>
      <c r="M8" s="43"/>
      <c r="N8" s="44"/>
      <c r="O8" s="45"/>
      <c r="P8" s="46"/>
      <c r="Q8" s="52"/>
      <c r="R8" s="69"/>
    </row>
    <row r="9" spans="1:21" ht="20.149999999999999" customHeight="1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2522</v>
      </c>
      <c r="O9" s="45"/>
      <c r="P9" s="46"/>
      <c r="Q9" s="64"/>
      <c r="R9" s="69"/>
    </row>
    <row r="10" spans="1:21" ht="20.149999999999999" customHeight="1" thickBot="1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160</v>
      </c>
      <c r="Q10" s="64"/>
      <c r="R10" s="69"/>
    </row>
    <row r="11" spans="1:21" ht="20.149999999999999" customHeight="1" thickBot="1">
      <c r="A11" s="166" t="s">
        <v>31</v>
      </c>
      <c r="B11" s="167"/>
      <c r="C11" s="77">
        <f t="shared" ref="C11:H11" si="2">SUM(C6:C10)</f>
        <v>7200</v>
      </c>
      <c r="D11" s="78">
        <f t="shared" si="2"/>
        <v>7275</v>
      </c>
      <c r="E11" s="77">
        <f t="shared" si="2"/>
        <v>5700</v>
      </c>
      <c r="F11" s="78">
        <f t="shared" si="2"/>
        <v>5741</v>
      </c>
      <c r="G11" s="79">
        <f t="shared" si="2"/>
        <v>1500</v>
      </c>
      <c r="H11" s="80">
        <f t="shared" si="2"/>
        <v>1534</v>
      </c>
      <c r="I11" s="81"/>
      <c r="J11" s="82"/>
      <c r="K11" s="79">
        <f t="shared" ref="K11:P11" si="3">SUM(K6:K10)</f>
        <v>1300</v>
      </c>
      <c r="L11" s="80">
        <f t="shared" si="3"/>
        <v>1252</v>
      </c>
      <c r="M11" s="112">
        <f t="shared" si="3"/>
        <v>2550</v>
      </c>
      <c r="N11" s="83">
        <f t="shared" si="3"/>
        <v>2522</v>
      </c>
      <c r="O11" s="84">
        <f t="shared" si="3"/>
        <v>150</v>
      </c>
      <c r="P11" s="85">
        <f t="shared" si="3"/>
        <v>160</v>
      </c>
      <c r="Q11" s="52"/>
      <c r="R11" s="69"/>
    </row>
    <row r="12" spans="1:21" ht="20.149999999999999" customHeight="1" thickBot="1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>
      <c r="A15" s="146" t="s">
        <v>34</v>
      </c>
      <c r="B15" s="147"/>
      <c r="C15" s="99">
        <f>G11+K11</f>
        <v>2800</v>
      </c>
      <c r="D15" s="100">
        <f>H11+L11</f>
        <v>2786</v>
      </c>
      <c r="F15" s="173" t="s">
        <v>15</v>
      </c>
      <c r="G15" s="174"/>
      <c r="H15" s="135">
        <v>6.0000000000000001E-3</v>
      </c>
      <c r="I15" s="136"/>
      <c r="J15" s="137"/>
      <c r="L15" s="124"/>
      <c r="M15" s="124"/>
      <c r="N15" s="124"/>
      <c r="O15" s="124"/>
      <c r="P15" s="111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>
      <c r="A16" s="148" t="s">
        <v>33</v>
      </c>
      <c r="B16" s="149"/>
      <c r="C16" s="103">
        <f>M11+O11</f>
        <v>2700</v>
      </c>
      <c r="D16" s="104">
        <f>N11+P11</f>
        <v>2682</v>
      </c>
      <c r="F16" s="175" t="s">
        <v>16</v>
      </c>
      <c r="G16" s="176"/>
      <c r="H16" s="138">
        <v>-8.0000000000000002E-3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0</v>
      </c>
    </row>
    <row r="17" spans="1:18" ht="18.75" customHeight="1" thickBot="1">
      <c r="A17" s="150" t="s">
        <v>20</v>
      </c>
      <c r="B17" s="151"/>
      <c r="C17" s="101">
        <f>C15-C16</f>
        <v>100</v>
      </c>
      <c r="D17" s="102">
        <f>D15-D16</f>
        <v>104</v>
      </c>
      <c r="F17" s="113" t="s">
        <v>17</v>
      </c>
      <c r="G17" s="114"/>
      <c r="H17" s="141">
        <v>-1.2E-2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>
      <c r="F18" s="189" t="s">
        <v>18</v>
      </c>
      <c r="G18" s="190"/>
      <c r="H18" s="132">
        <f>AVERAGE(H15:J17)</f>
        <v>-4.6666666666666671E-3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5" customHeight="1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49999999999999" customHeight="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49999999999999" customHeight="1" thickBot="1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49999999999999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L570" s="2"/>
      <c r="M570" s="2"/>
      <c r="N570" s="2"/>
      <c r="O570" s="2"/>
    </row>
    <row r="571" spans="1:15">
      <c r="L571" s="2"/>
      <c r="M571" s="2"/>
      <c r="N571" s="2"/>
      <c r="O571" s="2"/>
    </row>
    <row r="572" spans="1:15">
      <c r="L572" s="2"/>
      <c r="M572" s="2"/>
      <c r="N572" s="2"/>
      <c r="O572" s="2"/>
    </row>
    <row r="573" spans="1:15">
      <c r="L573" s="2"/>
      <c r="M573" s="2"/>
      <c r="N573" s="2"/>
      <c r="O573" s="2"/>
    </row>
    <row r="574" spans="1:15"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2024-05-06T20:20:16Z</dcterms:modified>
</cp:coreProperties>
</file>