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176 CAYCE, SC/"/>
    </mc:Choice>
  </mc:AlternateContent>
  <xr:revisionPtr revIDLastSave="205" documentId="8_{D050AF3F-85FA-4C32-8210-9B14A58D8A4F}" xr6:coauthVersionLast="47" xr6:coauthVersionMax="47" xr10:uidLastSave="{65CE939B-E974-4A66-8633-42485C7064F8}"/>
  <bookViews>
    <workbookView xWindow="-1275" yWindow="4530" windowWidth="27000" windowHeight="14115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E30" i="1" s="1"/>
  <c r="F13" i="1"/>
  <c r="D30" i="1" s="1"/>
  <c r="J33" i="1"/>
  <c r="J23" i="1"/>
  <c r="K13" i="1"/>
  <c r="E31" i="1" s="1"/>
  <c r="J13" i="1"/>
  <c r="D31" i="1" s="1"/>
  <c r="D32" i="1" l="1"/>
  <c r="I13" i="1"/>
  <c r="E21" i="1" s="1"/>
  <c r="H13" i="1"/>
  <c r="D21" i="1" s="1"/>
  <c r="E13" i="1"/>
  <c r="E20" i="1" s="1"/>
  <c r="D13" i="1"/>
  <c r="D20" i="1" s="1"/>
  <c r="E32" i="1" l="1"/>
  <c r="P19" i="1" l="1"/>
  <c r="N21" i="1"/>
  <c r="D22" i="1" l="1"/>
  <c r="P17" i="1" s="1"/>
  <c r="E22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<sst xmlns="http://schemas.openxmlformats.org/spreadsheetml/2006/main" count="60" uniqueCount="38">
  <si>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</si>
  <si>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</si>
  <si>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</si>
  <si>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</si>
  <si>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</si>
  <si>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</si>
  <si>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</si>
  <si>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</si>
  <si>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</si>
  <si>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</si>
  <si>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</si>
  <si>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</si>
  <si>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</si>
  <si>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</si>
  <si>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</si>
  <si>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</si>
  <si>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</si>
  <si>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</si>
  <si>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</si>
  <si>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</si>
  <si>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</si>
  <si>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</si>
  <si>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</si>
  <si>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</si>
  <si>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</si>
  <si>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</si>
  <si>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</si>
  <si>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</si>
  <si>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</si>
  <si>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</si>
  <si>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</si>
  <si>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</si>
  <si>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</si>
  <si>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</si>
  <si>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</si>
  <si>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RTU-4</t>
  </si>
  <si>
    <t>BOH</t>
  </si>
  <si>
    <t>KITCHEN/SALES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</si>
</sst>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C12" sqref="C12"/>
    </sheetView>
  </sheetViews>
  <sheetFormatPr defaultColWidth="9.140625" defaultRowHeight="12.75" x14ac:dyDescent="0.2"/>
  <cols>
    <col min="1" max="1" width="9.140625" style="1"/>
    <col min="2" max="2" width="10.5703125" style="1" customWidth="1"/>
    <col min="3" max="3" width="11.855468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1" width="8.7109375" style="1" customWidth="1"/>
    <col min="12" max="12" width="9.7109375" style="1" customWidth="1"/>
    <col min="13" max="13" width="14.7109375" style="1" customWidth="1"/>
    <col min="14" max="17" width="9.140625" style="1" hidden="1" customWidth="1"/>
    <col min="18" max="16384" width="9.140625" style="1"/>
  </cols>
  <sheetData>
    <row r="1" spans="2:14" ht="118.15" customHeight="1" x14ac:dyDescent="0.2"/>
    <row r="2" spans="2:14" ht="21.75" customHeight="1" x14ac:dyDescent="0.25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4" ht="9.75" customHeight="1" thickBot="1" x14ac:dyDescent="0.3">
      <c r="B3" s="46"/>
    </row>
    <row r="4" spans="2:14" ht="20.100000000000001" customHeight="1" thickBot="1" x14ac:dyDescent="0.25">
      <c r="B4" s="4"/>
      <c r="C4" s="6" t="s">
        <v>1</v>
      </c>
      <c r="D4" s="120" t="s">
        <v>27</v>
      </c>
      <c r="E4" s="121"/>
      <c r="F4" s="118" t="s">
        <v>28</v>
      </c>
      <c r="G4" s="119"/>
      <c r="H4" s="109" t="s">
        <v>29</v>
      </c>
      <c r="I4" s="110"/>
      <c r="J4" s="109" t="s">
        <v>30</v>
      </c>
      <c r="K4" s="110"/>
    </row>
    <row r="5" spans="2:14" ht="20.100000000000001" customHeight="1" thickBot="1" x14ac:dyDescent="0.25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">
      <c r="B6" s="39" t="s">
        <v>22</v>
      </c>
      <c r="C6" s="37" t="s">
        <v>23</v>
      </c>
      <c r="D6" s="15">
        <v>860</v>
      </c>
      <c r="E6" s="16"/>
      <c r="F6" s="91">
        <v>410</v>
      </c>
      <c r="G6" s="92"/>
      <c r="H6" s="17"/>
      <c r="I6" s="18"/>
      <c r="J6" s="17"/>
      <c r="K6" s="18"/>
    </row>
    <row r="7" spans="2:14" ht="20.100000000000001" customHeight="1" x14ac:dyDescent="0.2">
      <c r="B7" s="40" t="s">
        <v>6</v>
      </c>
      <c r="C7" s="38" t="s">
        <v>23</v>
      </c>
      <c r="D7" s="19">
        <v>860</v>
      </c>
      <c r="E7" s="20"/>
      <c r="F7" s="93">
        <v>410</v>
      </c>
      <c r="G7" s="94"/>
      <c r="H7" s="23"/>
      <c r="I7" s="24"/>
      <c r="J7" s="23"/>
      <c r="K7" s="24"/>
    </row>
    <row r="8" spans="2:14" ht="20.100000000000001" customHeight="1" x14ac:dyDescent="0.2">
      <c r="B8" s="40" t="s">
        <v>7</v>
      </c>
      <c r="C8" s="38" t="s">
        <v>37</v>
      </c>
      <c r="D8" s="19">
        <v>860</v>
      </c>
      <c r="E8" s="20"/>
      <c r="F8" s="93">
        <v>410</v>
      </c>
      <c r="G8" s="94"/>
      <c r="H8" s="23"/>
      <c r="I8" s="24"/>
      <c r="J8" s="23"/>
      <c r="K8" s="24"/>
    </row>
    <row r="9" spans="2:14" ht="20.100000000000001" customHeight="1" x14ac:dyDescent="0.2">
      <c r="B9" s="40" t="s">
        <v>35</v>
      </c>
      <c r="C9" s="38" t="s">
        <v>36</v>
      </c>
      <c r="D9" s="19">
        <v>270</v>
      </c>
      <c r="E9" s="20"/>
      <c r="F9" s="93">
        <v>270</v>
      </c>
      <c r="G9" s="94"/>
      <c r="H9" s="23"/>
      <c r="I9" s="24"/>
      <c r="J9" s="23"/>
      <c r="K9" s="24"/>
    </row>
    <row r="10" spans="2:14" ht="20.100000000000001" customHeight="1" x14ac:dyDescent="0.2">
      <c r="B10" s="40" t="s">
        <v>8</v>
      </c>
      <c r="C10" s="38" t="s">
        <v>25</v>
      </c>
      <c r="D10" s="21"/>
      <c r="E10" s="22"/>
      <c r="F10" s="25"/>
      <c r="G10" s="22"/>
      <c r="H10" s="26">
        <v>650</v>
      </c>
      <c r="I10" s="27"/>
      <c r="J10" s="26">
        <v>650</v>
      </c>
      <c r="K10" s="27"/>
    </row>
    <row r="11" spans="2:14" ht="20.100000000000001" customHeight="1" x14ac:dyDescent="0.2">
      <c r="B11" s="40" t="s">
        <v>9</v>
      </c>
      <c r="C11" s="38" t="s">
        <v>24</v>
      </c>
      <c r="D11" s="21"/>
      <c r="E11" s="22"/>
      <c r="F11" s="25"/>
      <c r="G11" s="22"/>
      <c r="H11" s="26">
        <v>350</v>
      </c>
      <c r="I11" s="27"/>
      <c r="J11" s="26">
        <v>350</v>
      </c>
      <c r="K11" s="27"/>
    </row>
    <row r="12" spans="2:14" ht="20.100000000000001" customHeight="1" x14ac:dyDescent="0.2">
      <c r="B12" s="40" t="s">
        <v>10</v>
      </c>
      <c r="C12" s="38" t="s">
        <v>26</v>
      </c>
      <c r="D12" s="21"/>
      <c r="E12" s="22"/>
      <c r="F12" s="25"/>
      <c r="G12" s="22"/>
      <c r="H12" s="26">
        <v>1350</v>
      </c>
      <c r="I12" s="27"/>
      <c r="J12" s="26">
        <v>0</v>
      </c>
      <c r="K12" s="27"/>
    </row>
    <row r="13" spans="2:14" ht="20.100000000000001" customHeight="1" thickBot="1" x14ac:dyDescent="0.25">
      <c r="B13" s="111" t="s">
        <v>11</v>
      </c>
      <c r="C13" s="112"/>
      <c r="D13" s="41">
        <f>SUM(D6:D12)</f>
        <v>2850</v>
      </c>
      <c r="E13" s="42">
        <f>SUM(E6:E12)</f>
        <v>0</v>
      </c>
      <c r="F13" s="96">
        <f>SUM(F6:F9)</f>
        <v>1500</v>
      </c>
      <c r="G13" s="97">
        <f>SUM(G6:G9)</f>
        <v>0</v>
      </c>
      <c r="H13" s="64">
        <f>SUM(H6:H12)</f>
        <v>2350</v>
      </c>
      <c r="I13" s="43">
        <f>SUM(I6:I12)</f>
        <v>0</v>
      </c>
      <c r="J13" s="64">
        <f>SUM(J6:J12)</f>
        <v>1000</v>
      </c>
      <c r="K13" s="95">
        <f>SUM(K6:K12)</f>
        <v>0</v>
      </c>
      <c r="L13" s="33"/>
      <c r="M13" s="33"/>
      <c r="N13" s="34"/>
    </row>
    <row r="14" spans="2:14" ht="20.100000000000001" customHeight="1" x14ac:dyDescent="0.2">
      <c r="B14" s="81"/>
      <c r="C14" s="81"/>
      <c r="D14" s="29"/>
      <c r="E14" s="29"/>
      <c r="F14" s="29"/>
      <c r="G14" s="29"/>
      <c r="H14" s="32"/>
      <c r="I14" s="32"/>
      <c r="J14" s="36"/>
      <c r="K14" s="36"/>
      <c r="L14" s="33"/>
      <c r="M14" s="33"/>
      <c r="N14" s="34"/>
    </row>
    <row r="15" spans="2:14" ht="20.100000000000001" customHeight="1" thickBot="1" x14ac:dyDescent="0.25">
      <c r="B15" s="82"/>
      <c r="C15" s="82"/>
      <c r="D15" s="83"/>
      <c r="E15" s="83"/>
      <c r="F15" s="83"/>
      <c r="G15" s="83"/>
      <c r="H15" s="84"/>
      <c r="I15" s="84"/>
      <c r="J15" s="90"/>
      <c r="K15" s="90"/>
      <c r="L15" s="33"/>
      <c r="M15" s="33"/>
      <c r="N15" s="34"/>
    </row>
    <row r="16" spans="2:14" ht="20.100000000000001" customHeight="1" x14ac:dyDescent="0.2">
      <c r="B16" s="113" t="s">
        <v>33</v>
      </c>
      <c r="C16" s="113"/>
      <c r="D16" s="113"/>
      <c r="E16" s="113"/>
      <c r="F16" s="113"/>
      <c r="G16" s="113"/>
      <c r="H16" s="113"/>
      <c r="I16" s="113"/>
      <c r="J16" s="113"/>
      <c r="K16" s="113"/>
      <c r="L16" s="33"/>
      <c r="M16" s="34"/>
    </row>
    <row r="17" spans="2:23" ht="20.100000000000001" customHeight="1" thickBot="1" x14ac:dyDescent="0.25">
      <c r="B17" s="31"/>
      <c r="C17" s="29"/>
      <c r="D17" s="29"/>
      <c r="E17" s="29"/>
      <c r="F17" s="29"/>
      <c r="G17" s="32"/>
      <c r="H17" s="32"/>
      <c r="I17" s="36"/>
      <c r="J17" s="36"/>
      <c r="K17" s="32"/>
      <c r="N17" s="1" t="b">
        <f>P17=Q17</f>
        <v>1</v>
      </c>
      <c r="P17" s="1" t="b">
        <f>D22&lt;0</f>
        <v>0</v>
      </c>
      <c r="Q17" s="1" t="b">
        <f>E22&lt;0</f>
        <v>0</v>
      </c>
    </row>
    <row r="18" spans="2:23" ht="18.75" customHeight="1" thickBot="1" x14ac:dyDescent="0.25">
      <c r="B18" s="56" t="s">
        <v>32</v>
      </c>
      <c r="C18" s="44"/>
      <c r="D18" s="44"/>
      <c r="E18" s="44"/>
      <c r="H18" s="114" t="s">
        <v>12</v>
      </c>
      <c r="I18" s="115"/>
      <c r="J18" s="131" t="s">
        <v>13</v>
      </c>
      <c r="K18" s="132"/>
    </row>
    <row r="19" spans="2:23" ht="18.75" customHeight="1" thickBot="1" x14ac:dyDescent="0.25">
      <c r="B19" s="101" t="s">
        <v>11</v>
      </c>
      <c r="C19" s="102"/>
      <c r="D19" s="47" t="s">
        <v>4</v>
      </c>
      <c r="E19" s="48" t="s">
        <v>5</v>
      </c>
      <c r="H19" s="116"/>
      <c r="I19" s="117"/>
      <c r="J19" s="133"/>
      <c r="K19" s="134"/>
      <c r="N19" s="1" t="b">
        <f>P19=Q19</f>
        <v>1</v>
      </c>
      <c r="P19" s="1" t="b">
        <f>J23&lt;0</f>
        <v>0</v>
      </c>
      <c r="Q19" s="1" t="b">
        <f>E22&lt;0</f>
        <v>0</v>
      </c>
    </row>
    <row r="20" spans="2:23" ht="18.75" customHeight="1" x14ac:dyDescent="0.2">
      <c r="B20" s="103" t="s">
        <v>14</v>
      </c>
      <c r="C20" s="104"/>
      <c r="D20" s="49">
        <f>D13</f>
        <v>2850</v>
      </c>
      <c r="E20" s="50">
        <f>E13</f>
        <v>0</v>
      </c>
      <c r="H20" s="77" t="s">
        <v>15</v>
      </c>
      <c r="I20" s="78"/>
      <c r="J20" s="60"/>
      <c r="K20" s="66"/>
    </row>
    <row r="21" spans="2:23" ht="18.75" customHeight="1" thickBot="1" x14ac:dyDescent="0.25">
      <c r="B21" s="105" t="s">
        <v>16</v>
      </c>
      <c r="C21" s="106"/>
      <c r="D21" s="53">
        <f>H13</f>
        <v>2350</v>
      </c>
      <c r="E21" s="54">
        <f>I13</f>
        <v>0</v>
      </c>
      <c r="H21" s="79" t="s">
        <v>17</v>
      </c>
      <c r="I21" s="80"/>
      <c r="J21" s="67"/>
      <c r="K21" s="68"/>
      <c r="N21" s="1" t="b">
        <f>AND(J23&gt;=-0.02, J23&lt;=0.02)</f>
        <v>0</v>
      </c>
    </row>
    <row r="22" spans="2:23" ht="16.5" customHeight="1" thickBot="1" x14ac:dyDescent="0.3">
      <c r="B22" s="107" t="s">
        <v>18</v>
      </c>
      <c r="C22" s="108"/>
      <c r="D22" s="51">
        <f>D20-D21</f>
        <v>500</v>
      </c>
      <c r="E22" s="52">
        <f>E20-E21</f>
        <v>0</v>
      </c>
      <c r="H22" s="75" t="s">
        <v>19</v>
      </c>
      <c r="I22" s="76"/>
      <c r="J22" s="69"/>
      <c r="K22" s="70"/>
    </row>
    <row r="23" spans="2:23" ht="16.5" customHeight="1" thickBot="1" x14ac:dyDescent="0.25">
      <c r="H23" s="73" t="s">
        <v>20</v>
      </c>
      <c r="I23" s="74"/>
      <c r="J23" s="71" t="str">
        <f>IFERROR(AVERAGE(J20:K22),"")</f>
        <v/>
      </c>
      <c r="K23" s="72"/>
    </row>
    <row r="24" spans="2:23" ht="16.5" customHeight="1" x14ac:dyDescent="0.2">
      <c r="H24" s="85"/>
      <c r="I24" s="85"/>
      <c r="J24" s="86"/>
      <c r="K24" s="86"/>
      <c r="S24" s="63"/>
      <c r="T24" s="63"/>
      <c r="U24" s="63"/>
      <c r="V24" s="63"/>
      <c r="W24" s="55"/>
    </row>
    <row r="25" spans="2:23" ht="16.5" customHeight="1" thickBot="1" x14ac:dyDescent="0.25">
      <c r="B25" s="45"/>
      <c r="C25" s="45"/>
      <c r="D25" s="45"/>
      <c r="E25" s="45"/>
      <c r="F25" s="45"/>
      <c r="G25" s="87"/>
      <c r="H25" s="87"/>
      <c r="I25" s="88"/>
      <c r="J25" s="88"/>
      <c r="K25" s="88"/>
      <c r="S25" s="63"/>
      <c r="T25" s="63"/>
      <c r="U25" s="63"/>
      <c r="V25" s="63"/>
      <c r="W25" s="55"/>
    </row>
    <row r="26" spans="2:23" ht="16.5" customHeight="1" x14ac:dyDescent="0.25">
      <c r="B26" s="100" t="s">
        <v>34</v>
      </c>
      <c r="C26" s="100"/>
      <c r="D26" s="100"/>
      <c r="E26" s="100"/>
      <c r="F26" s="100"/>
      <c r="G26" s="100"/>
      <c r="H26" s="100"/>
      <c r="I26" s="100"/>
      <c r="J26" s="100"/>
      <c r="K26" s="100"/>
      <c r="S26" s="63"/>
      <c r="T26" s="63"/>
      <c r="U26" s="63"/>
      <c r="V26" s="63"/>
      <c r="W26" s="55"/>
    </row>
    <row r="27" spans="2:23" ht="21" customHeight="1" thickBot="1" x14ac:dyDescent="0.25">
      <c r="G27" s="61"/>
      <c r="H27" s="61"/>
      <c r="I27" s="62"/>
      <c r="J27" s="62"/>
      <c r="K27" s="62"/>
      <c r="S27" s="63"/>
      <c r="T27" s="63"/>
      <c r="U27" s="63"/>
      <c r="V27" s="63"/>
      <c r="W27" s="55"/>
    </row>
    <row r="28" spans="2:23" ht="16.5" customHeight="1" thickBot="1" x14ac:dyDescent="0.25">
      <c r="B28" s="56" t="s">
        <v>31</v>
      </c>
      <c r="C28" s="44"/>
      <c r="D28" s="44"/>
      <c r="E28" s="44"/>
      <c r="G28" s="65"/>
      <c r="H28" s="114" t="s">
        <v>12</v>
      </c>
      <c r="I28" s="115"/>
      <c r="J28" s="131" t="s">
        <v>13</v>
      </c>
      <c r="K28" s="132"/>
      <c r="S28" s="63"/>
      <c r="T28" s="63"/>
      <c r="U28" s="63"/>
      <c r="V28" s="63"/>
      <c r="W28" s="55"/>
    </row>
    <row r="29" spans="2:23" ht="16.5" customHeight="1" thickBot="1" x14ac:dyDescent="0.25">
      <c r="B29" s="101" t="s">
        <v>11</v>
      </c>
      <c r="C29" s="102"/>
      <c r="D29" s="47" t="s">
        <v>4</v>
      </c>
      <c r="E29" s="48" t="s">
        <v>5</v>
      </c>
      <c r="G29" s="89"/>
      <c r="H29" s="116"/>
      <c r="I29" s="117"/>
      <c r="J29" s="133"/>
      <c r="K29" s="134"/>
      <c r="S29" s="63"/>
      <c r="T29" s="63"/>
      <c r="U29" s="63"/>
      <c r="V29" s="63"/>
      <c r="W29" s="55"/>
    </row>
    <row r="30" spans="2:23" ht="20.45" customHeight="1" x14ac:dyDescent="0.2">
      <c r="B30" s="103" t="s">
        <v>14</v>
      </c>
      <c r="C30" s="104"/>
      <c r="D30" s="98">
        <f>F13</f>
        <v>1500</v>
      </c>
      <c r="E30" s="99">
        <f>G13</f>
        <v>0</v>
      </c>
      <c r="G30" s="89"/>
      <c r="H30" s="77" t="s">
        <v>15</v>
      </c>
      <c r="I30" s="78"/>
      <c r="J30" s="135"/>
      <c r="K30" s="136"/>
      <c r="S30" s="63"/>
      <c r="T30" s="63"/>
      <c r="U30" s="63"/>
      <c r="V30" s="63"/>
      <c r="W30" s="55"/>
    </row>
    <row r="31" spans="2:23" ht="16.5" customHeight="1" thickBot="1" x14ac:dyDescent="0.25">
      <c r="B31" s="105" t="s">
        <v>16</v>
      </c>
      <c r="C31" s="106"/>
      <c r="D31" s="53">
        <f>J13</f>
        <v>1000</v>
      </c>
      <c r="E31" s="54">
        <f>K13</f>
        <v>0</v>
      </c>
      <c r="G31" s="89"/>
      <c r="H31" s="79" t="s">
        <v>17</v>
      </c>
      <c r="I31" s="80"/>
      <c r="J31" s="137"/>
      <c r="K31" s="138"/>
      <c r="S31" s="63"/>
      <c r="T31" s="63"/>
      <c r="U31" s="63"/>
      <c r="V31" s="63"/>
      <c r="W31" s="55"/>
    </row>
    <row r="32" spans="2:23" ht="13.7" customHeight="1" thickBot="1" x14ac:dyDescent="0.3">
      <c r="B32" s="107" t="s">
        <v>18</v>
      </c>
      <c r="C32" s="108"/>
      <c r="D32" s="51">
        <f>D30-D31</f>
        <v>500</v>
      </c>
      <c r="E32" s="52">
        <f>E30-E31</f>
        <v>0</v>
      </c>
      <c r="G32" s="89"/>
      <c r="H32" s="75" t="s">
        <v>19</v>
      </c>
      <c r="I32" s="76"/>
      <c r="J32" s="139"/>
      <c r="K32" s="140"/>
      <c r="S32" s="63"/>
      <c r="T32" s="63"/>
      <c r="U32" s="63"/>
      <c r="V32" s="63"/>
      <c r="W32" s="57"/>
    </row>
    <row r="33" spans="2:13" ht="13.7" customHeight="1" thickBot="1" x14ac:dyDescent="0.25">
      <c r="B33" s="28"/>
      <c r="C33" s="28"/>
      <c r="D33" s="28"/>
      <c r="E33" s="28"/>
      <c r="F33" s="28"/>
      <c r="G33" s="89"/>
      <c r="H33" s="73" t="s">
        <v>20</v>
      </c>
      <c r="I33" s="74"/>
      <c r="J33" s="71" t="str">
        <f>IFERROR(AVERAGE(J30:K32),"")</f>
        <v/>
      </c>
      <c r="K33" s="72"/>
      <c r="L33" s="30"/>
      <c r="M33" s="5"/>
    </row>
    <row r="34" spans="2:13" ht="13.5" customHeight="1" x14ac:dyDescent="0.2">
      <c r="B34" s="28"/>
      <c r="C34" s="28"/>
      <c r="D34" s="28"/>
      <c r="E34" s="28"/>
      <c r="F34" s="28"/>
      <c r="G34" s="89"/>
      <c r="L34" s="3"/>
    </row>
    <row r="35" spans="2:13" ht="20.100000000000001" customHeight="1" thickBot="1" x14ac:dyDescent="0.25">
      <c r="B35" s="3" t="s">
        <v>21</v>
      </c>
      <c r="C35" s="3"/>
      <c r="D35" s="3"/>
      <c r="E35" s="3"/>
      <c r="F35" s="3"/>
      <c r="G35" s="3"/>
      <c r="H35" s="3"/>
      <c r="I35" s="3"/>
      <c r="J35" s="3"/>
      <c r="K35" s="3"/>
      <c r="L35" s="58"/>
      <c r="M35" s="35"/>
    </row>
    <row r="36" spans="2:13" ht="20.100000000000001" customHeight="1" x14ac:dyDescent="0.2">
      <c r="B36" s="122"/>
      <c r="C36" s="123"/>
      <c r="D36" s="123"/>
      <c r="E36" s="123"/>
      <c r="F36" s="123"/>
      <c r="G36" s="123"/>
      <c r="H36" s="123"/>
      <c r="I36" s="123"/>
      <c r="J36" s="123"/>
      <c r="K36" s="124"/>
      <c r="L36" s="58"/>
      <c r="M36" s="35"/>
    </row>
    <row r="37" spans="2:13" ht="20.100000000000001" customHeight="1" x14ac:dyDescent="0.2">
      <c r="B37" s="125"/>
      <c r="C37" s="126"/>
      <c r="D37" s="126"/>
      <c r="E37" s="126"/>
      <c r="F37" s="126"/>
      <c r="G37" s="126"/>
      <c r="H37" s="126"/>
      <c r="I37" s="126"/>
      <c r="J37" s="126"/>
      <c r="K37" s="127"/>
      <c r="L37" s="58"/>
    </row>
    <row r="38" spans="2:13" ht="20.100000000000001" customHeight="1" thickBot="1" x14ac:dyDescent="0.25">
      <c r="B38" s="128"/>
      <c r="C38" s="129"/>
      <c r="D38" s="129"/>
      <c r="E38" s="129"/>
      <c r="F38" s="129"/>
      <c r="G38" s="129"/>
      <c r="H38" s="129"/>
      <c r="I38" s="129"/>
      <c r="J38" s="129"/>
      <c r="K38" s="130"/>
    </row>
    <row r="39" spans="2:13" x14ac:dyDescent="0.2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2:12" x14ac:dyDescent="0.2">
      <c r="L581" s="2"/>
    </row>
    <row r="582" spans="2:12" x14ac:dyDescent="0.2">
      <c r="L582" s="2"/>
    </row>
    <row r="583" spans="2:12" x14ac:dyDescent="0.2">
      <c r="L583" s="2"/>
    </row>
    <row r="584" spans="2:12" x14ac:dyDescent="0.2">
      <c r="L584" s="2"/>
    </row>
    <row r="585" spans="2:12" x14ac:dyDescent="0.2">
      <c r="L585" s="2"/>
    </row>
    <row r="586" spans="2:12" x14ac:dyDescent="0.2">
      <c r="L586" s="2"/>
    </row>
    <row r="587" spans="2:12" x14ac:dyDescent="0.2">
      <c r="L587" s="2"/>
    </row>
    <row r="588" spans="2:12" x14ac:dyDescent="0.2">
      <c r="L588" s="2"/>
    </row>
    <row r="589" spans="2:12" x14ac:dyDescent="0.2">
      <c r="L589" s="2"/>
    </row>
  </sheetData>
  <mergeCells count="24">
    <mergeCell ref="B36:K38"/>
    <mergeCell ref="J18:K19"/>
    <mergeCell ref="J28:K29"/>
    <mergeCell ref="J30:K30"/>
    <mergeCell ref="J31:K31"/>
    <mergeCell ref="J32:K32"/>
    <mergeCell ref="B29:C29"/>
    <mergeCell ref="B30:C30"/>
    <mergeCell ref="B31:C31"/>
    <mergeCell ref="B32:C32"/>
    <mergeCell ref="B16:K16"/>
    <mergeCell ref="B26:K26"/>
    <mergeCell ref="H28:I29"/>
    <mergeCell ref="H18:I19"/>
    <mergeCell ref="B2:K2"/>
    <mergeCell ref="B19:C19"/>
    <mergeCell ref="B20:C20"/>
    <mergeCell ref="B21:C21"/>
    <mergeCell ref="B22:C22"/>
    <mergeCell ref="H4:I4"/>
    <mergeCell ref="B13:C13"/>
    <mergeCell ref="J4:K4"/>
    <mergeCell ref="F4:G4"/>
    <mergeCell ref="D4:E4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03B963-BF11-40D5-A028-7E0C32D19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2025-12-12T19:43:10Z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