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opher Passley\Desktop\Work Sites\CAVA YUKON 10ST\"/>
    </mc:Choice>
  </mc:AlternateContent>
  <xr:revisionPtr revIDLastSave="0" documentId="13_ncr:1_{5306C0B8-F352-4D50-BF8E-2FCE571D8A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<sst xmlns="http://schemas.openxmlformats.org/spreadsheetml/2006/main" count="69" uniqueCount="50">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</sst>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6" zoomScaleNormal="55" zoomScaleSheetLayoutView="100" workbookViewId="0">
      <selection activeCell="H17" sqref="H17:J17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42</v>
      </c>
      <c r="C6" s="35">
        <v>3394</v>
      </c>
      <c r="D6" s="24">
        <v>3422</v>
      </c>
      <c r="E6" s="23">
        <f t="shared" ref="E6:F7" si="0">C6-G6</f>
        <v>3044</v>
      </c>
      <c r="F6" s="24">
        <f t="shared" si="0"/>
        <v>3062</v>
      </c>
      <c r="G6" s="25">
        <v>350</v>
      </c>
      <c r="H6" s="26">
        <v>360</v>
      </c>
      <c r="I6" s="27">
        <f>G6/C6</f>
        <v>0.10312315851502651</v>
      </c>
      <c r="J6" s="28">
        <f>H6/D6</f>
        <v>0.10520163646990065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43</v>
      </c>
      <c r="C7" s="35">
        <v>4000</v>
      </c>
      <c r="D7" s="36">
        <v>4250</v>
      </c>
      <c r="E7" s="35">
        <f t="shared" si="0"/>
        <v>3350</v>
      </c>
      <c r="F7" s="36">
        <f t="shared" si="0"/>
        <v>3572</v>
      </c>
      <c r="G7" s="37">
        <v>650</v>
      </c>
      <c r="H7" s="38">
        <v>678</v>
      </c>
      <c r="I7" s="39">
        <f t="shared" ref="I7:J7" si="1">G7/C7</f>
        <v>0.16250000000000001</v>
      </c>
      <c r="J7" s="40">
        <f t="shared" si="1"/>
        <v>0.15952941176470589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1965</v>
      </c>
      <c r="L8" s="38">
        <v>2046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2413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250</v>
      </c>
      <c r="P10" s="56">
        <v>489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7394</v>
      </c>
      <c r="D11" s="78">
        <f t="shared" si="2"/>
        <v>7672</v>
      </c>
      <c r="E11" s="77">
        <f t="shared" si="2"/>
        <v>6394</v>
      </c>
      <c r="F11" s="78">
        <f t="shared" si="2"/>
        <v>6634</v>
      </c>
      <c r="G11" s="79">
        <f t="shared" si="2"/>
        <v>1000</v>
      </c>
      <c r="H11" s="80">
        <f t="shared" si="2"/>
        <v>1038</v>
      </c>
      <c r="I11" s="81"/>
      <c r="J11" s="82"/>
      <c r="K11" s="79">
        <f t="shared" ref="K11:P11" si="3">SUM(K6:K10)</f>
        <v>1965</v>
      </c>
      <c r="L11" s="80">
        <f t="shared" si="3"/>
        <v>2046</v>
      </c>
      <c r="M11" s="112">
        <f t="shared" si="3"/>
        <v>2381</v>
      </c>
      <c r="N11" s="83">
        <f t="shared" si="3"/>
        <v>2413</v>
      </c>
      <c r="O11" s="84">
        <f t="shared" si="3"/>
        <v>250</v>
      </c>
      <c r="P11" s="85">
        <f t="shared" si="3"/>
        <v>489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2965</v>
      </c>
      <c r="D15" s="100">
        <f>H11+L11</f>
        <v>3084</v>
      </c>
      <c r="F15" s="173" t="s">
        <v>15</v>
      </c>
      <c r="G15" s="174"/>
      <c r="H15" s="135">
        <v>2.3E-3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2631</v>
      </c>
      <c r="D16" s="104">
        <f>N11+P11</f>
        <v>2902</v>
      </c>
      <c r="F16" s="175" t="s">
        <v>16</v>
      </c>
      <c r="G16" s="176"/>
      <c r="H16" s="138">
        <v>-2E-3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334</v>
      </c>
      <c r="D17" s="102">
        <f>D15-D16</f>
        <v>182</v>
      </c>
      <c r="F17" s="113" t="s">
        <v>17</v>
      </c>
      <c r="G17" s="114"/>
      <c r="H17" s="141">
        <v>2.9999999999999997E-4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1.9999999999999996E-4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2024-06-23T03:01:01Z</dcterms:modified>
</cp:coreProperties>
</file>