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Anderson GME (Cincinnati, OH)/Report Documents/"/>
    </mc:Choice>
  </mc:AlternateContent>
  <xr:revisionPtr revIDLastSave="2" documentId="13_ncr:1_{BF870FB8-9C86-40BE-9E21-C5CB220752C5}" xr6:coauthVersionLast="47" xr6:coauthVersionMax="47" xr10:uidLastSave="{9A4556CA-18A4-4206-926F-A49292535FD1}"/>
  <bookViews>
    <workbookView xWindow="4290" yWindow="1425" windowWidth="19590" windowHeight="14175" xr2:uid="{C89BA6D7-4D3A-4F98-8059-390B86A11B86}"/>
  </bookViews>
  <sheets>
    <sheet name="VAV's" sheetId="1" r:id="rId1"/>
    <sheet name="SGRD (1)" sheetId="2" r:id="rId2"/>
    <sheet name="SGRD (2)" sheetId="3" r:id="rId3"/>
    <sheet name="SGRD (3)" sheetId="4" r:id="rId4"/>
    <sheet name="EGRD (1)" sheetId="5" r:id="rId5"/>
  </sheets>
  <definedNames>
    <definedName name="_xlnm.Print_Area" localSheetId="4">'EGRD (1)'!$A$1:$H$39</definedName>
    <definedName name="_xlnm.Print_Area" localSheetId="1">'SGRD (1)'!$A$1:$H$39</definedName>
    <definedName name="_xlnm.Print_Area" localSheetId="2">'SGRD (2)'!$A$1:$H$39</definedName>
    <definedName name="_xlnm.Print_Area" localSheetId="3">'SGRD (3)'!$A$1:$H$39</definedName>
    <definedName name="_xlnm.Print_Area" localSheetId="0">'VAV''s'!$A$1:$L$51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0" i="5"/>
  <c r="H11" i="5"/>
  <c r="H8" i="5"/>
  <c r="G26" i="4"/>
  <c r="E26" i="4"/>
  <c r="G21" i="4"/>
  <c r="E21" i="4"/>
  <c r="G15" i="4"/>
  <c r="E15" i="4"/>
  <c r="E24" i="3"/>
  <c r="H23" i="3"/>
  <c r="G24" i="3"/>
  <c r="H26" i="3"/>
  <c r="H27" i="3"/>
  <c r="H28" i="3"/>
  <c r="H29" i="3"/>
  <c r="H30" i="3"/>
  <c r="H31" i="3"/>
  <c r="H32" i="3"/>
  <c r="H33" i="3"/>
  <c r="H34" i="3"/>
  <c r="H35" i="3"/>
  <c r="H36" i="3"/>
  <c r="H37" i="3"/>
  <c r="E38" i="3"/>
  <c r="H38" i="3" s="1"/>
  <c r="G38" i="3"/>
  <c r="G11" i="4"/>
  <c r="E11" i="4"/>
  <c r="H9" i="4"/>
  <c r="H10" i="4"/>
  <c r="H13" i="4"/>
  <c r="H14" i="4"/>
  <c r="H15" i="4"/>
  <c r="H17" i="4"/>
  <c r="H18" i="4"/>
  <c r="H19" i="4"/>
  <c r="H20" i="4"/>
  <c r="H23" i="4"/>
  <c r="H24" i="4"/>
  <c r="H25" i="4"/>
  <c r="H8" i="4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8" i="3"/>
  <c r="G38" i="2"/>
  <c r="E38" i="2"/>
  <c r="G25" i="2"/>
  <c r="E25" i="2"/>
  <c r="G17" i="2"/>
  <c r="E17" i="2"/>
  <c r="H17" i="2" s="1"/>
  <c r="G11" i="2"/>
  <c r="H11" i="2" s="1"/>
  <c r="E11" i="2"/>
  <c r="H9" i="2"/>
  <c r="H10" i="2"/>
  <c r="H13" i="2"/>
  <c r="H14" i="2"/>
  <c r="H15" i="2"/>
  <c r="H37" i="2"/>
  <c r="H36" i="2"/>
  <c r="H35" i="2"/>
  <c r="H34" i="2"/>
  <c r="H33" i="2"/>
  <c r="H32" i="2"/>
  <c r="H31" i="2"/>
  <c r="H30" i="2"/>
  <c r="H29" i="2"/>
  <c r="H28" i="2"/>
  <c r="H27" i="2"/>
  <c r="H24" i="2"/>
  <c r="H23" i="2"/>
  <c r="H22" i="2"/>
  <c r="H21" i="2"/>
  <c r="H20" i="2"/>
  <c r="H19" i="2"/>
  <c r="H16" i="2"/>
  <c r="H8" i="2"/>
  <c r="H26" i="4" l="1"/>
  <c r="H21" i="4"/>
  <c r="H24" i="3"/>
  <c r="H11" i="4"/>
  <c r="H38" i="2"/>
  <c r="H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715B485A-A0CC-4515-8C63-EE7AC3B53A6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<sst xmlns="http://schemas.openxmlformats.org/spreadsheetml/2006/main" count="242" uniqueCount="114">
  <si>
    <t>National TAB</t>
  </si>
  <si>
    <t>Asset</t>
  </si>
  <si>
    <t>Area Served</t>
  </si>
  <si>
    <t>Address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</si>
  <si>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</si>
  <si>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</si>
  <si>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</si>
  <si>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</si>
  <si>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</si>
  <si>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</si>
  <si>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</si>
  <si>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</si>
  <si>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</si>
  <si>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DESIGN
CFM</t>
  </si>
  <si>
    <t>Prelim
CFM</t>
  </si>
  <si>
    <t>FINAL
CFM</t>
  </si>
  <si>
    <t>% to
design</t>
  </si>
  <si>
    <t>Project: Anderson GME</t>
  </si>
  <si>
    <t>Address: 8000 Five Mile Rd.  Cincinnati, OH</t>
  </si>
  <si>
    <t xml:space="preserve">Address: 8000 Five Mile Rd.  Cincinnati, OH </t>
  </si>
  <si>
    <t>VAV-1</t>
  </si>
  <si>
    <t>VAV-2</t>
  </si>
  <si>
    <t>VAV-3</t>
  </si>
  <si>
    <t>VAV-4</t>
  </si>
  <si>
    <t>VAV-5</t>
  </si>
  <si>
    <t>VAV-6</t>
  </si>
  <si>
    <t>VAV-8</t>
  </si>
  <si>
    <t>VAV-9</t>
  </si>
  <si>
    <t>VAV-10</t>
  </si>
  <si>
    <t>VAV-11</t>
  </si>
  <si>
    <t>1-1</t>
  </si>
  <si>
    <t>1-2</t>
  </si>
  <si>
    <t>1-3</t>
  </si>
  <si>
    <t>CD</t>
  </si>
  <si>
    <t>2-1</t>
  </si>
  <si>
    <t>2-2</t>
  </si>
  <si>
    <t>2-3</t>
  </si>
  <si>
    <t>2-4</t>
  </si>
  <si>
    <t>HALL</t>
  </si>
  <si>
    <t>3-1</t>
  </si>
  <si>
    <t>3-2</t>
  </si>
  <si>
    <t>3-3</t>
  </si>
  <si>
    <t>3-4</t>
  </si>
  <si>
    <t>3-5</t>
  </si>
  <si>
    <t>3-6</t>
  </si>
  <si>
    <t>4-1</t>
  </si>
  <si>
    <t>4-2</t>
  </si>
  <si>
    <t>4-3</t>
  </si>
  <si>
    <t>4-4</t>
  </si>
  <si>
    <t>4-6</t>
  </si>
  <si>
    <t>4-7</t>
  </si>
  <si>
    <t>4-8</t>
  </si>
  <si>
    <t>4-10</t>
  </si>
  <si>
    <t>NOTES:</t>
  </si>
  <si>
    <t>4-5 [1] [2]</t>
  </si>
  <si>
    <t>[1] NO DIFFUSER TYPE, CFM, OR SIZE ON DRAWING.</t>
  </si>
  <si>
    <t>[2] NO ROOM NUMBER ON DRAWING.</t>
  </si>
  <si>
    <t>4-9 [1] [2]</t>
  </si>
  <si>
    <t>4-11 [1] [2]</t>
  </si>
  <si>
    <t>VAV-4 [1]</t>
  </si>
  <si>
    <t>[1] 3 DIFFUSERS MISSING CFM.</t>
  </si>
  <si>
    <t>5-1</t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</si>
  <si>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</si>
  <si>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</si>
  <si>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</si>
  <si>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</si>
  <si>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</si>
  <si>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</si>
  <si>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</si>
  <si>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</si>
  <si>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</si>
  <si>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</si>
  <si>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</si>
  <si>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</si>
  <si>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</si>
  <si>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</si>
  <si>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Asset: SUPPLY</t>
  </si>
  <si>
    <t>6-1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</si>
  <si>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</si>
  <si>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</si>
  <si>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</si>
  <si>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</si>
  <si>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</si>
  <si>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</si>
  <si>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</si>
  <si>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</si>
  <si>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</si>
  <si>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</si>
  <si>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 [1] [2]</t>
  </si>
  <si>
    <t>VAV-6 [2]</t>
  </si>
  <si>
    <t>[2] 1 DIFFUSER MISSING CFM.</t>
  </si>
  <si>
    <t>8-1</t>
  </si>
  <si>
    <t>8-2</t>
  </si>
  <si>
    <t>8-3</t>
  </si>
  <si>
    <t>5-16</t>
  </si>
  <si>
    <t>9-1</t>
  </si>
  <si>
    <t>9-2</t>
  </si>
  <si>
    <t>10-1</t>
  </si>
  <si>
    <t>10-2</t>
  </si>
  <si>
    <t>10-3</t>
  </si>
  <si>
    <t>10-4</t>
  </si>
  <si>
    <t>11-1</t>
  </si>
  <si>
    <t>11-2</t>
  </si>
  <si>
    <t>11-3</t>
  </si>
  <si>
    <t>EXAM</t>
  </si>
  <si>
    <t>E1-1</t>
  </si>
  <si>
    <t>E1-2</t>
  </si>
  <si>
    <t>E1-3</t>
  </si>
  <si>
    <t>E1-4</t>
  </si>
  <si>
    <t>EG</t>
  </si>
  <si>
    <t>12X12</t>
  </si>
  <si>
    <t>Asset: EXHAUST [1]</t>
  </si>
  <si>
    <t>[1] NO EXHAUST FAN LISTED OR EXHAUST DUCT(S) SHOWN.</t>
  </si>
  <si>
    <t>Asset: VAV's (EXISTING)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</si>
</sst>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1" fillId="0" borderId="0" xfId="2" applyFont="1" applyAlignment="1">
      <alignment horizontal="left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/>
    </xf>
    <xf numFmtId="2" fontId="13" fillId="0" borderId="6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2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" fontId="13" fillId="0" borderId="11" xfId="2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" fontId="13" fillId="0" borderId="7" xfId="2" applyNumberFormat="1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1" fontId="13" fillId="0" borderId="14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3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 wrapText="1"/>
    </xf>
    <xf numFmtId="1" fontId="14" fillId="0" borderId="4" xfId="2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49" fontId="19" fillId="0" borderId="16" xfId="2" applyNumberFormat="1" applyFont="1" applyBorder="1" applyAlignment="1">
      <alignment horizontal="center" vertical="center"/>
    </xf>
    <xf numFmtId="1" fontId="19" fillId="0" borderId="7" xfId="2" applyNumberFormat="1" applyFont="1" applyBorder="1" applyAlignment="1">
      <alignment horizontal="center" vertical="center"/>
    </xf>
    <xf numFmtId="1" fontId="19" fillId="0" borderId="4" xfId="2" applyNumberFormat="1" applyFont="1" applyBorder="1" applyAlignment="1">
      <alignment horizontal="center" vertical="center"/>
    </xf>
    <xf numFmtId="2" fontId="19" fillId="0" borderId="8" xfId="1" applyNumberFormat="1" applyFont="1" applyBorder="1" applyAlignment="1">
      <alignment horizontal="center" vertical="center"/>
    </xf>
    <xf numFmtId="49" fontId="14" fillId="0" borderId="17" xfId="2" applyNumberFormat="1" applyFont="1" applyBorder="1" applyAlignment="1">
      <alignment horizontal="center" vertical="center"/>
    </xf>
    <xf numFmtId="0" fontId="20" fillId="0" borderId="0" xfId="2" applyFont="1"/>
    <xf numFmtId="49" fontId="16" fillId="0" borderId="18" xfId="2" applyNumberFormat="1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1" fontId="16" fillId="0" borderId="14" xfId="2" applyNumberFormat="1" applyFont="1" applyBorder="1" applyAlignment="1">
      <alignment horizontal="center" vertical="center"/>
    </xf>
    <xf numFmtId="0" fontId="21" fillId="0" borderId="14" xfId="2" applyFont="1" applyBorder="1"/>
    <xf numFmtId="2" fontId="21" fillId="0" borderId="15" xfId="2" applyNumberFormat="1" applyFont="1" applyBorder="1"/>
    <xf numFmtId="0" fontId="22" fillId="0" borderId="0" xfId="2" applyFont="1" applyAlignment="1">
      <alignment horizontal="right" vertical="top" wrapText="1" indent="4"/>
    </xf>
    <xf numFmtId="0" fontId="22" fillId="0" borderId="0" xfId="2" applyFont="1" applyAlignment="1">
      <alignment horizontal="right" vertical="top" wrapText="1" indent="2"/>
    </xf>
    <xf numFmtId="0" fontId="23" fillId="0" borderId="0" xfId="2" applyFont="1" applyAlignment="1">
      <alignment horizontal="right" vertical="top" wrapText="1" indent="1"/>
    </xf>
    <xf numFmtId="0" fontId="23" fillId="0" borderId="0" xfId="2" applyFont="1" applyAlignment="1">
      <alignment horizontal="left" vertical="top" wrapText="1" indent="2"/>
    </xf>
    <xf numFmtId="0" fontId="23" fillId="0" borderId="0" xfId="2" applyFont="1" applyAlignment="1">
      <alignment horizontal="center" vertical="top" wrapText="1"/>
    </xf>
    <xf numFmtId="0" fontId="24" fillId="0" borderId="0" xfId="2" applyFont="1" applyAlignment="1">
      <alignment horizontal="right" vertical="center" wrapText="1" indent="8"/>
    </xf>
    <xf numFmtId="0" fontId="25" fillId="0" borderId="0" xfId="2" applyFont="1" applyAlignment="1">
      <alignment horizontal="right" vertical="top" wrapText="1" indent="1"/>
    </xf>
    <xf numFmtId="1" fontId="25" fillId="0" borderId="0" xfId="2" applyNumberFormat="1" applyFont="1" applyAlignment="1">
      <alignment horizontal="right" vertical="top" wrapText="1" indent="1"/>
    </xf>
    <xf numFmtId="164" fontId="25" fillId="0" borderId="0" xfId="2" applyNumberFormat="1" applyFont="1" applyAlignment="1">
      <alignment horizontal="right" vertical="top" wrapText="1"/>
    </xf>
    <xf numFmtId="0" fontId="24" fillId="0" borderId="0" xfId="2" applyFont="1" applyAlignment="1">
      <alignment horizontal="right" vertical="top" wrapText="1" indent="8"/>
    </xf>
    <xf numFmtId="0" fontId="26" fillId="0" borderId="0" xfId="2" applyFont="1" applyAlignment="1">
      <alignment horizontal="left" vertical="top"/>
    </xf>
    <xf numFmtId="2" fontId="19" fillId="0" borderId="6" xfId="1" applyNumberFormat="1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vertical="top"/>
    </xf>
    <xf numFmtId="1" fontId="14" fillId="0" borderId="0" xfId="2" applyNumberFormat="1" applyFont="1" applyAlignment="1">
      <alignment vertical="top"/>
    </xf>
    <xf numFmtId="164" fontId="14" fillId="0" borderId="0" xfId="2" applyNumberFormat="1" applyFont="1" applyAlignment="1">
      <alignment vertical="top"/>
    </xf>
    <xf numFmtId="0" fontId="14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3FCCA0E-8C18-4FD9-BDB1-E3AD24A761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229351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2D4CC6-8CAA-461F-B04F-07A713F58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2F7AB767-2B07-4389-8811-D074715D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9F2CDAA-A982-4A18-9046-2266F0F6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06C8483-4AC8-4C90-ACF0-EB705B1C3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858F5BF-CB70-4975-9ABB-55DA7949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71B3-09B4-4C03-B5A0-3CBC6E9ECA0D}">
  <sheetPr>
    <pageSetUpPr fitToPage="1"/>
  </sheetPr>
  <dimension ref="A1:M60"/>
  <sheetViews>
    <sheetView tabSelected="1" zoomScale="80" zoomScaleNormal="80" workbookViewId="0">
      <pane ySplit="7" topLeftCell="A8" activePane="bottomLeft" state="frozen"/>
      <selection activeCell="D13" sqref="D13"/>
      <selection pane="bottomLeft" activeCell="D19" sqref="D19"/>
    </sheetView>
  </sheetViews>
  <sheetFormatPr defaultColWidth="9.140625" defaultRowHeight="15" x14ac:dyDescent="0.25"/>
  <cols>
    <col min="1" max="1" width="11.85546875" style="3" customWidth="1"/>
    <col min="2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2"/>
    </row>
    <row r="2" spans="1:13" ht="20.25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5"/>
    </row>
    <row r="3" spans="1:13" ht="21" x14ac:dyDescent="0.25">
      <c r="A3" s="78" t="s">
        <v>19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"/>
    </row>
    <row r="4" spans="1:13" ht="15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3" ht="15" customHeight="1" x14ac:dyDescent="0.25">
      <c r="A5" s="80" t="s">
        <v>113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3" ht="6.75" customHeight="1" thickBot="1" x14ac:dyDescent="0.3">
      <c r="A6" s="9"/>
      <c r="B6" s="9"/>
      <c r="C6" s="9"/>
      <c r="D6" s="9"/>
      <c r="E6" s="9"/>
      <c r="F6" s="9"/>
      <c r="G6" s="9"/>
    </row>
    <row r="7" spans="1:13" ht="54.75" thickBot="1" x14ac:dyDescent="0.3">
      <c r="A7" s="10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0" t="s">
        <v>9</v>
      </c>
      <c r="J7" s="11" t="s">
        <v>10</v>
      </c>
      <c r="K7" s="11" t="s">
        <v>11</v>
      </c>
      <c r="L7" s="11" t="s">
        <v>12</v>
      </c>
    </row>
    <row r="8" spans="1:13" ht="20.100000000000001" customHeight="1" x14ac:dyDescent="0.25">
      <c r="A8" s="12" t="s">
        <v>20</v>
      </c>
      <c r="B8" s="13">
        <v>104</v>
      </c>
      <c r="C8" s="14"/>
      <c r="D8" s="14"/>
      <c r="E8" s="15"/>
      <c r="F8" s="16">
        <v>490</v>
      </c>
      <c r="G8" s="13"/>
      <c r="H8" s="16"/>
      <c r="I8" s="13"/>
      <c r="J8" s="16"/>
      <c r="K8" s="13"/>
      <c r="L8" s="17"/>
    </row>
    <row r="9" spans="1:13" ht="20.100000000000001" customHeight="1" x14ac:dyDescent="0.25">
      <c r="A9" s="12" t="s">
        <v>21</v>
      </c>
      <c r="B9" s="18">
        <v>101</v>
      </c>
      <c r="C9" s="14"/>
      <c r="D9" s="14"/>
      <c r="E9" s="15"/>
      <c r="F9" s="16">
        <v>425</v>
      </c>
      <c r="G9" s="18"/>
      <c r="H9" s="16"/>
      <c r="I9" s="13"/>
      <c r="J9" s="16"/>
      <c r="K9" s="13"/>
      <c r="L9" s="19"/>
    </row>
    <row r="10" spans="1:13" ht="20.100000000000001" customHeight="1" x14ac:dyDescent="0.25">
      <c r="A10" s="12" t="s">
        <v>22</v>
      </c>
      <c r="B10" s="18">
        <v>108</v>
      </c>
      <c r="C10" s="14"/>
      <c r="D10" s="14"/>
      <c r="E10" s="15"/>
      <c r="F10" s="16">
        <v>1550</v>
      </c>
      <c r="G10" s="18"/>
      <c r="H10" s="16"/>
      <c r="I10" s="13"/>
      <c r="J10" s="16"/>
      <c r="K10" s="13"/>
      <c r="L10" s="20"/>
    </row>
    <row r="11" spans="1:13" ht="20.100000000000001" customHeight="1" x14ac:dyDescent="0.25">
      <c r="A11" s="12" t="s">
        <v>59</v>
      </c>
      <c r="B11" s="18">
        <v>131</v>
      </c>
      <c r="C11" s="14"/>
      <c r="D11" s="14"/>
      <c r="E11" s="15"/>
      <c r="F11" s="16">
        <v>1175</v>
      </c>
      <c r="G11" s="18"/>
      <c r="H11" s="16"/>
      <c r="I11" s="13"/>
      <c r="J11" s="16"/>
      <c r="K11" s="13"/>
      <c r="L11" s="20"/>
    </row>
    <row r="12" spans="1:13" ht="20.100000000000001" customHeight="1" x14ac:dyDescent="0.25">
      <c r="A12" s="12" t="s">
        <v>24</v>
      </c>
      <c r="B12" s="18">
        <v>128</v>
      </c>
      <c r="C12" s="14"/>
      <c r="D12" s="14"/>
      <c r="E12" s="15"/>
      <c r="F12" s="16">
        <v>1730</v>
      </c>
      <c r="G12" s="18"/>
      <c r="H12" s="16"/>
      <c r="I12" s="13"/>
      <c r="J12" s="16"/>
      <c r="K12" s="13"/>
      <c r="L12" s="20"/>
    </row>
    <row r="13" spans="1:13" ht="20.100000000000001" customHeight="1" x14ac:dyDescent="0.25">
      <c r="A13" s="12" t="s">
        <v>89</v>
      </c>
      <c r="B13" s="18">
        <v>115</v>
      </c>
      <c r="C13" s="14"/>
      <c r="D13" s="14"/>
      <c r="E13" s="15"/>
      <c r="F13" s="16">
        <v>1755</v>
      </c>
      <c r="G13" s="18"/>
      <c r="H13" s="16"/>
      <c r="I13" s="13"/>
      <c r="J13" s="16"/>
      <c r="K13" s="13"/>
      <c r="L13" s="19"/>
    </row>
    <row r="14" spans="1:13" ht="20.100000000000001" customHeight="1" x14ac:dyDescent="0.25">
      <c r="A14" s="12" t="s">
        <v>26</v>
      </c>
      <c r="B14" s="18">
        <v>120</v>
      </c>
      <c r="C14" s="14"/>
      <c r="D14" s="14"/>
      <c r="E14" s="15"/>
      <c r="F14" s="16">
        <v>375</v>
      </c>
      <c r="G14" s="18"/>
      <c r="H14" s="16"/>
      <c r="I14" s="13"/>
      <c r="J14" s="16"/>
      <c r="K14" s="13"/>
      <c r="L14" s="20"/>
    </row>
    <row r="15" spans="1:13" ht="20.100000000000001" customHeight="1" x14ac:dyDescent="0.25">
      <c r="A15" s="12" t="s">
        <v>27</v>
      </c>
      <c r="B15" s="18">
        <v>145</v>
      </c>
      <c r="C15" s="14"/>
      <c r="D15" s="14"/>
      <c r="E15" s="15"/>
      <c r="F15" s="16">
        <v>500</v>
      </c>
      <c r="G15" s="18"/>
      <c r="H15" s="16"/>
      <c r="I15" s="13"/>
      <c r="J15" s="16"/>
      <c r="K15" s="13"/>
      <c r="L15" s="20"/>
    </row>
    <row r="16" spans="1:13" ht="20.100000000000001" customHeight="1" x14ac:dyDescent="0.25">
      <c r="A16" s="12" t="s">
        <v>28</v>
      </c>
      <c r="B16" s="18">
        <v>142</v>
      </c>
      <c r="C16" s="14"/>
      <c r="D16" s="14"/>
      <c r="E16" s="15"/>
      <c r="F16" s="16">
        <v>250</v>
      </c>
      <c r="G16" s="18"/>
      <c r="H16" s="16"/>
      <c r="I16" s="13"/>
      <c r="J16" s="16"/>
      <c r="K16" s="13"/>
      <c r="L16" s="19"/>
    </row>
    <row r="17" spans="1:12" ht="20.100000000000001" customHeight="1" x14ac:dyDescent="0.25">
      <c r="A17" s="12" t="s">
        <v>29</v>
      </c>
      <c r="B17" s="18" t="s">
        <v>104</v>
      </c>
      <c r="C17" s="14"/>
      <c r="D17" s="14"/>
      <c r="E17" s="15"/>
      <c r="F17" s="16">
        <v>240</v>
      </c>
      <c r="G17" s="18"/>
      <c r="H17" s="16"/>
      <c r="I17" s="13"/>
      <c r="J17" s="15"/>
      <c r="K17" s="13"/>
      <c r="L17" s="20"/>
    </row>
    <row r="18" spans="1:12" ht="20.100000000000001" customHeight="1" x14ac:dyDescent="0.25">
      <c r="A18" s="12"/>
      <c r="B18" s="18"/>
      <c r="C18" s="14"/>
      <c r="D18" s="14"/>
      <c r="E18" s="15"/>
      <c r="F18" s="16"/>
      <c r="G18" s="18"/>
      <c r="H18" s="16"/>
      <c r="I18" s="13"/>
      <c r="J18" s="16"/>
      <c r="K18" s="13"/>
      <c r="L18" s="20"/>
    </row>
    <row r="19" spans="1:12" ht="20.100000000000001" customHeight="1" x14ac:dyDescent="0.25">
      <c r="A19" s="12"/>
      <c r="B19" s="18"/>
      <c r="C19" s="14"/>
      <c r="D19" s="14"/>
      <c r="E19" s="15"/>
      <c r="F19" s="16"/>
      <c r="G19" s="18"/>
      <c r="H19" s="16"/>
      <c r="I19" s="13"/>
      <c r="J19" s="16"/>
      <c r="K19" s="13"/>
      <c r="L19" s="20"/>
    </row>
    <row r="20" spans="1:12" ht="20.100000000000001" customHeight="1" x14ac:dyDescent="0.25">
      <c r="A20" s="12"/>
      <c r="B20" s="18"/>
      <c r="C20" s="14"/>
      <c r="D20" s="14"/>
      <c r="E20" s="15"/>
      <c r="F20" s="16"/>
      <c r="G20" s="18"/>
      <c r="H20" s="16"/>
      <c r="I20" s="13"/>
      <c r="J20" s="16"/>
      <c r="K20" s="13"/>
      <c r="L20" s="20"/>
    </row>
    <row r="21" spans="1:12" ht="20.100000000000001" customHeight="1" x14ac:dyDescent="0.25">
      <c r="A21" s="12"/>
      <c r="B21" s="18"/>
      <c r="C21" s="14"/>
      <c r="D21" s="14"/>
      <c r="E21" s="15"/>
      <c r="F21" s="16"/>
      <c r="G21" s="18"/>
      <c r="H21" s="16"/>
      <c r="I21" s="13"/>
      <c r="J21" s="16"/>
      <c r="K21" s="13"/>
      <c r="L21" s="20"/>
    </row>
    <row r="22" spans="1:12" ht="20.100000000000001" customHeight="1" x14ac:dyDescent="0.25">
      <c r="A22" s="12"/>
      <c r="B22" s="18"/>
      <c r="C22" s="14"/>
      <c r="D22" s="14"/>
      <c r="E22" s="15"/>
      <c r="F22" s="16"/>
      <c r="G22" s="18"/>
      <c r="H22" s="16"/>
      <c r="I22" s="13"/>
      <c r="J22" s="16"/>
      <c r="K22" s="13"/>
      <c r="L22" s="20"/>
    </row>
    <row r="23" spans="1:12" ht="20.100000000000001" customHeight="1" x14ac:dyDescent="0.25">
      <c r="A23" s="12"/>
      <c r="B23" s="18"/>
      <c r="C23" s="14"/>
      <c r="D23" s="14"/>
      <c r="E23" s="15"/>
      <c r="F23" s="16"/>
      <c r="G23" s="18"/>
      <c r="H23" s="16"/>
      <c r="I23" s="13"/>
      <c r="J23" s="16"/>
      <c r="K23" s="13"/>
      <c r="L23" s="20"/>
    </row>
    <row r="24" spans="1:12" ht="20.100000000000001" customHeight="1" x14ac:dyDescent="0.25">
      <c r="A24" s="12"/>
      <c r="B24" s="18"/>
      <c r="C24" s="14"/>
      <c r="D24" s="14"/>
      <c r="E24" s="15"/>
      <c r="F24" s="16"/>
      <c r="G24" s="18"/>
      <c r="H24" s="16"/>
      <c r="I24" s="13"/>
      <c r="J24" s="16"/>
      <c r="K24" s="13"/>
      <c r="L24" s="20"/>
    </row>
    <row r="25" spans="1:12" ht="20.100000000000001" customHeight="1" x14ac:dyDescent="0.25">
      <c r="A25" s="12"/>
      <c r="B25" s="18"/>
      <c r="C25" s="14"/>
      <c r="D25" s="14"/>
      <c r="E25" s="15"/>
      <c r="F25" s="16"/>
      <c r="G25" s="18"/>
      <c r="H25" s="16"/>
      <c r="I25" s="13"/>
      <c r="J25" s="16"/>
      <c r="K25" s="13"/>
      <c r="L25" s="20"/>
    </row>
    <row r="26" spans="1:12" ht="20.100000000000001" customHeight="1" x14ac:dyDescent="0.25">
      <c r="A26" s="12"/>
      <c r="B26" s="18"/>
      <c r="C26" s="14"/>
      <c r="D26" s="14"/>
      <c r="E26" s="15"/>
      <c r="F26" s="16"/>
      <c r="G26" s="18"/>
      <c r="H26" s="16"/>
      <c r="I26" s="13"/>
      <c r="J26" s="16"/>
      <c r="K26" s="13"/>
      <c r="L26" s="20"/>
    </row>
    <row r="27" spans="1:12" ht="20.100000000000001" customHeight="1" x14ac:dyDescent="0.25">
      <c r="A27" s="12"/>
      <c r="B27" s="18"/>
      <c r="C27" s="14"/>
      <c r="D27" s="14"/>
      <c r="E27" s="15"/>
      <c r="F27" s="16"/>
      <c r="G27" s="18"/>
      <c r="H27" s="16"/>
      <c r="I27" s="13"/>
      <c r="J27" s="16"/>
      <c r="K27" s="13"/>
      <c r="L27" s="20"/>
    </row>
    <row r="28" spans="1:12" ht="20.100000000000001" customHeight="1" x14ac:dyDescent="0.25">
      <c r="A28" s="12"/>
      <c r="B28" s="18"/>
      <c r="C28" s="14"/>
      <c r="D28" s="14"/>
      <c r="E28" s="15"/>
      <c r="F28" s="16"/>
      <c r="G28" s="18"/>
      <c r="H28" s="16"/>
      <c r="I28" s="13"/>
      <c r="J28" s="16"/>
      <c r="K28" s="13"/>
      <c r="L28" s="19"/>
    </row>
    <row r="29" spans="1:12" ht="20.100000000000001" customHeight="1" x14ac:dyDescent="0.25">
      <c r="A29" s="12"/>
      <c r="B29" s="18"/>
      <c r="C29" s="14"/>
      <c r="D29" s="14"/>
      <c r="E29" s="15"/>
      <c r="F29" s="16"/>
      <c r="G29" s="18"/>
      <c r="H29" s="16"/>
      <c r="I29" s="13"/>
      <c r="J29" s="16"/>
      <c r="K29" s="13"/>
      <c r="L29" s="20"/>
    </row>
    <row r="30" spans="1:12" ht="20.100000000000001" customHeight="1" x14ac:dyDescent="0.25">
      <c r="A30" s="12"/>
      <c r="B30" s="18"/>
      <c r="C30" s="14"/>
      <c r="D30" s="14"/>
      <c r="E30" s="15"/>
      <c r="F30" s="16"/>
      <c r="G30" s="18"/>
      <c r="H30" s="16"/>
      <c r="I30" s="13"/>
      <c r="J30" s="16"/>
      <c r="K30" s="13"/>
      <c r="L30" s="20"/>
    </row>
    <row r="31" spans="1:12" ht="20.100000000000001" customHeight="1" x14ac:dyDescent="0.25">
      <c r="A31" s="12"/>
      <c r="B31" s="21"/>
      <c r="C31" s="22"/>
      <c r="D31" s="22"/>
      <c r="E31" s="23"/>
      <c r="F31" s="24"/>
      <c r="G31" s="21"/>
      <c r="H31" s="24"/>
      <c r="I31" s="25"/>
      <c r="J31" s="24"/>
      <c r="K31" s="25"/>
      <c r="L31" s="26"/>
    </row>
    <row r="32" spans="1:12" ht="20.100000000000001" customHeight="1" x14ac:dyDescent="0.25">
      <c r="A32" s="12"/>
      <c r="B32" s="18"/>
      <c r="C32" s="27"/>
      <c r="D32" s="27"/>
      <c r="E32" s="27"/>
      <c r="F32" s="28"/>
      <c r="G32" s="18"/>
      <c r="H32" s="28"/>
      <c r="I32" s="18"/>
      <c r="J32" s="28"/>
      <c r="K32" s="18"/>
      <c r="L32" s="20"/>
    </row>
    <row r="33" spans="1:12" ht="20.100000000000001" customHeight="1" x14ac:dyDescent="0.25">
      <c r="A33" s="12"/>
      <c r="B33" s="18"/>
      <c r="C33" s="27"/>
      <c r="D33" s="27"/>
      <c r="E33" s="27"/>
      <c r="F33" s="28"/>
      <c r="G33" s="18"/>
      <c r="H33" s="28"/>
      <c r="I33" s="18"/>
      <c r="J33" s="28"/>
      <c r="K33" s="18"/>
      <c r="L33" s="20"/>
    </row>
    <row r="34" spans="1:12" ht="20.100000000000001" customHeight="1" x14ac:dyDescent="0.25">
      <c r="A34" s="12"/>
      <c r="B34" s="18"/>
      <c r="C34" s="27"/>
      <c r="D34" s="27"/>
      <c r="E34" s="27"/>
      <c r="F34" s="28"/>
      <c r="G34" s="18"/>
      <c r="H34" s="28"/>
      <c r="I34" s="18"/>
      <c r="J34" s="28"/>
      <c r="K34" s="18"/>
      <c r="L34" s="20"/>
    </row>
    <row r="35" spans="1:12" ht="20.100000000000001" customHeight="1" x14ac:dyDescent="0.25">
      <c r="A35" s="12"/>
      <c r="B35" s="18"/>
      <c r="C35" s="14"/>
      <c r="D35" s="14"/>
      <c r="E35" s="15"/>
      <c r="F35" s="16"/>
      <c r="G35" s="18"/>
      <c r="H35" s="16"/>
      <c r="I35" s="13"/>
      <c r="J35" s="16"/>
      <c r="K35" s="13"/>
      <c r="L35" s="20"/>
    </row>
    <row r="36" spans="1:12" ht="20.100000000000001" customHeight="1" x14ac:dyDescent="0.25">
      <c r="A36" s="12"/>
      <c r="B36" s="18"/>
      <c r="C36" s="14"/>
      <c r="D36" s="14"/>
      <c r="E36" s="15"/>
      <c r="F36" s="16"/>
      <c r="G36" s="18"/>
      <c r="H36" s="16"/>
      <c r="I36" s="13"/>
      <c r="J36" s="16"/>
      <c r="K36" s="13"/>
      <c r="L36" s="20"/>
    </row>
    <row r="37" spans="1:12" ht="20.100000000000001" customHeight="1" x14ac:dyDescent="0.25">
      <c r="A37" s="12"/>
      <c r="B37" s="18"/>
      <c r="C37" s="14"/>
      <c r="D37" s="14"/>
      <c r="E37" s="15"/>
      <c r="F37" s="16"/>
      <c r="G37" s="18"/>
      <c r="H37" s="16"/>
      <c r="I37" s="13"/>
      <c r="J37" s="16"/>
      <c r="K37" s="13"/>
      <c r="L37" s="19"/>
    </row>
    <row r="38" spans="1:12" ht="20.100000000000001" customHeight="1" x14ac:dyDescent="0.25">
      <c r="A38" s="12"/>
      <c r="B38" s="18"/>
      <c r="C38" s="14"/>
      <c r="D38" s="14"/>
      <c r="E38" s="15"/>
      <c r="F38" s="16"/>
      <c r="G38" s="18"/>
      <c r="H38" s="16"/>
      <c r="I38" s="13"/>
      <c r="J38" s="16"/>
      <c r="K38" s="13"/>
      <c r="L38" s="20"/>
    </row>
    <row r="39" spans="1:12" ht="20.100000000000001" customHeight="1" x14ac:dyDescent="0.25">
      <c r="A39" s="12"/>
      <c r="B39" s="18"/>
      <c r="C39" s="14"/>
      <c r="D39" s="14"/>
      <c r="E39" s="15"/>
      <c r="F39" s="16"/>
      <c r="G39" s="18"/>
      <c r="H39" s="16"/>
      <c r="I39" s="13"/>
      <c r="J39" s="16"/>
      <c r="K39" s="13"/>
      <c r="L39" s="20"/>
    </row>
    <row r="40" spans="1:12" ht="20.100000000000001" customHeight="1" x14ac:dyDescent="0.25">
      <c r="A40" s="12"/>
      <c r="B40" s="21"/>
      <c r="C40" s="22"/>
      <c r="D40" s="22"/>
      <c r="E40" s="23"/>
      <c r="F40" s="24"/>
      <c r="G40" s="21"/>
      <c r="H40" s="24"/>
      <c r="I40" s="25"/>
      <c r="J40" s="24"/>
      <c r="K40" s="25"/>
      <c r="L40" s="26"/>
    </row>
    <row r="41" spans="1:12" ht="20.100000000000001" customHeight="1" x14ac:dyDescent="0.25">
      <c r="A41" s="12"/>
      <c r="B41" s="18"/>
      <c r="C41" s="27"/>
      <c r="D41" s="27"/>
      <c r="E41" s="27"/>
      <c r="F41" s="28"/>
      <c r="G41" s="18"/>
      <c r="H41" s="28"/>
      <c r="I41" s="18"/>
      <c r="J41" s="28"/>
      <c r="K41" s="18"/>
      <c r="L41" s="20"/>
    </row>
    <row r="42" spans="1:12" ht="20.100000000000001" customHeight="1" x14ac:dyDescent="0.25">
      <c r="A42" s="12"/>
      <c r="B42" s="18"/>
      <c r="C42" s="27"/>
      <c r="D42" s="27"/>
      <c r="E42" s="27"/>
      <c r="F42" s="28"/>
      <c r="G42" s="18"/>
      <c r="H42" s="28"/>
      <c r="I42" s="18"/>
      <c r="J42" s="28"/>
      <c r="K42" s="18"/>
      <c r="L42" s="20"/>
    </row>
    <row r="43" spans="1:12" ht="20.100000000000001" customHeight="1" x14ac:dyDescent="0.25">
      <c r="A43" s="12"/>
      <c r="B43" s="18"/>
      <c r="C43" s="27"/>
      <c r="D43" s="27"/>
      <c r="E43" s="27"/>
      <c r="F43" s="28"/>
      <c r="G43" s="18"/>
      <c r="H43" s="28"/>
      <c r="I43" s="18"/>
      <c r="J43" s="28"/>
      <c r="K43" s="18"/>
      <c r="L43" s="20"/>
    </row>
    <row r="44" spans="1:12" ht="20.100000000000001" customHeight="1" x14ac:dyDescent="0.25">
      <c r="A44" s="12"/>
      <c r="B44" s="18"/>
      <c r="C44" s="14"/>
      <c r="D44" s="14"/>
      <c r="E44" s="15"/>
      <c r="F44" s="16"/>
      <c r="G44" s="18"/>
      <c r="H44" s="16"/>
      <c r="I44" s="13"/>
      <c r="J44" s="16"/>
      <c r="K44" s="13"/>
      <c r="L44" s="20"/>
    </row>
    <row r="45" spans="1:12" ht="20.100000000000001" customHeight="1" x14ac:dyDescent="0.25">
      <c r="A45" s="12"/>
      <c r="B45" s="21"/>
      <c r="C45" s="22"/>
      <c r="D45" s="22"/>
      <c r="E45" s="23"/>
      <c r="F45" s="24"/>
      <c r="G45" s="21"/>
      <c r="H45" s="24"/>
      <c r="I45" s="25"/>
      <c r="J45" s="24"/>
      <c r="K45" s="25"/>
      <c r="L45" s="26"/>
    </row>
    <row r="46" spans="1:12" ht="20.100000000000001" customHeight="1" x14ac:dyDescent="0.25">
      <c r="A46" s="12"/>
      <c r="B46" s="18"/>
      <c r="C46" s="27"/>
      <c r="D46" s="27"/>
      <c r="E46" s="27"/>
      <c r="F46" s="28"/>
      <c r="G46" s="18"/>
      <c r="H46" s="28"/>
      <c r="I46" s="18"/>
      <c r="J46" s="28"/>
      <c r="K46" s="18"/>
      <c r="L46" s="20"/>
    </row>
    <row r="47" spans="1:12" ht="20.100000000000001" customHeight="1" x14ac:dyDescent="0.25">
      <c r="A47" s="12"/>
      <c r="B47" s="18"/>
      <c r="C47" s="27"/>
      <c r="D47" s="27"/>
      <c r="E47" s="27"/>
      <c r="F47" s="28"/>
      <c r="G47" s="18"/>
      <c r="H47" s="28"/>
      <c r="I47" s="18"/>
      <c r="J47" s="28"/>
      <c r="K47" s="18"/>
      <c r="L47" s="20"/>
    </row>
    <row r="48" spans="1:12" ht="20.100000000000001" customHeight="1" x14ac:dyDescent="0.25">
      <c r="A48" s="12"/>
      <c r="B48" s="18"/>
      <c r="C48" s="27"/>
      <c r="D48" s="27"/>
      <c r="E48" s="27"/>
      <c r="F48" s="28"/>
      <c r="G48" s="18"/>
      <c r="H48" s="28"/>
      <c r="I48" s="18"/>
      <c r="J48" s="28"/>
      <c r="K48" s="18"/>
      <c r="L48" s="20"/>
    </row>
    <row r="49" spans="1:12" ht="20.100000000000001" customHeight="1" x14ac:dyDescent="0.25">
      <c r="A49" s="12"/>
      <c r="B49" s="18"/>
      <c r="C49" s="14"/>
      <c r="D49" s="14"/>
      <c r="E49" s="15"/>
      <c r="F49" s="16"/>
      <c r="G49" s="18"/>
      <c r="H49" s="16"/>
      <c r="I49" s="13"/>
      <c r="J49" s="16"/>
      <c r="K49" s="13"/>
      <c r="L49" s="20"/>
    </row>
    <row r="50" spans="1:12" ht="20.100000000000001" customHeight="1" x14ac:dyDescent="0.25">
      <c r="A50" s="12"/>
      <c r="B50" s="18"/>
      <c r="C50" s="14"/>
      <c r="D50" s="14"/>
      <c r="E50" s="15"/>
      <c r="F50" s="16"/>
      <c r="G50" s="18"/>
      <c r="H50" s="16"/>
      <c r="I50" s="13"/>
      <c r="J50" s="16"/>
      <c r="K50" s="13"/>
      <c r="L50" s="20"/>
    </row>
    <row r="51" spans="1:12" ht="20.100000000000001" customHeight="1" thickBot="1" x14ac:dyDescent="0.3">
      <c r="A51" s="29"/>
      <c r="B51" s="30"/>
      <c r="C51" s="31"/>
      <c r="D51" s="31"/>
      <c r="E51" s="31"/>
      <c r="F51" s="32"/>
      <c r="G51" s="30"/>
      <c r="H51" s="32"/>
      <c r="I51" s="30"/>
      <c r="J51" s="32"/>
      <c r="K51" s="30"/>
      <c r="L51" s="33"/>
    </row>
    <row r="52" spans="1:12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 ht="20.100000000000001" customHeight="1" x14ac:dyDescent="0.25">
      <c r="A53" s="70" t="s">
        <v>53</v>
      </c>
      <c r="B53" s="75" t="s">
        <v>60</v>
      </c>
      <c r="C53" s="75"/>
      <c r="D53" s="75"/>
      <c r="E53" s="75"/>
      <c r="F53" s="75"/>
      <c r="G53" s="75"/>
      <c r="H53" s="75"/>
    </row>
    <row r="54" spans="1:12" x14ac:dyDescent="0.25">
      <c r="B54" s="75" t="s">
        <v>90</v>
      </c>
      <c r="C54" s="75"/>
      <c r="D54" s="75"/>
      <c r="E54" s="75"/>
      <c r="F54" s="75"/>
      <c r="G54" s="75"/>
      <c r="H54" s="75"/>
    </row>
    <row r="59" spans="1:12" x14ac:dyDescent="0.25">
      <c r="A59" s="34"/>
    </row>
    <row r="60" spans="1:12" x14ac:dyDescent="0.25">
      <c r="A60" s="35"/>
    </row>
  </sheetData>
  <mergeCells count="7">
    <mergeCell ref="B54:H54"/>
    <mergeCell ref="A1:L1"/>
    <mergeCell ref="A2:L2"/>
    <mergeCell ref="A3:L3"/>
    <mergeCell ref="A4:L4"/>
    <mergeCell ref="A5:L5"/>
    <mergeCell ref="B53:H53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01CD-76D0-476E-A6AD-366B040D643E}">
  <sheetPr>
    <pageSetUpPr fitToPage="1"/>
  </sheetPr>
  <dimension ref="A1:M57"/>
  <sheetViews>
    <sheetView topLeftCell="A16" zoomScale="80" zoomScaleNormal="80" workbookViewId="0">
      <selection activeCell="A41" sqref="A4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6" t="s">
        <v>0</v>
      </c>
      <c r="B1" s="76"/>
      <c r="C1" s="76"/>
      <c r="D1" s="76"/>
      <c r="E1" s="76"/>
      <c r="F1" s="76"/>
      <c r="G1" s="76"/>
      <c r="H1" s="76"/>
      <c r="I1" s="1"/>
      <c r="J1" s="1"/>
      <c r="K1" s="1"/>
      <c r="L1" s="1"/>
      <c r="M1" s="2"/>
    </row>
    <row r="2" spans="1:13" ht="20.25" x14ac:dyDescent="0.25">
      <c r="A2" s="77" t="s">
        <v>17</v>
      </c>
      <c r="B2" s="77"/>
      <c r="C2" s="77"/>
      <c r="D2" s="77"/>
      <c r="E2" s="77"/>
      <c r="F2" s="77"/>
      <c r="G2" s="77"/>
      <c r="H2" s="77"/>
      <c r="I2" s="4"/>
      <c r="J2" s="4"/>
      <c r="K2" s="4"/>
      <c r="L2" s="4"/>
      <c r="M2" s="5"/>
    </row>
    <row r="3" spans="1:13" ht="21" x14ac:dyDescent="0.25">
      <c r="A3" s="78" t="s">
        <v>18</v>
      </c>
      <c r="B3" s="78"/>
      <c r="C3" s="78"/>
      <c r="D3" s="78"/>
      <c r="E3" s="78"/>
      <c r="F3" s="78"/>
      <c r="G3" s="78"/>
      <c r="H3" s="78"/>
      <c r="I3" s="6"/>
      <c r="J3" s="6"/>
      <c r="K3" s="6"/>
      <c r="L3" s="6"/>
      <c r="M3" s="7"/>
    </row>
    <row r="4" spans="1:13" ht="15" customHeight="1" x14ac:dyDescent="0.25">
      <c r="A4" s="79"/>
      <c r="B4" s="79"/>
      <c r="C4" s="79"/>
      <c r="D4" s="79"/>
      <c r="E4" s="79"/>
      <c r="F4" s="79"/>
      <c r="G4" s="79"/>
      <c r="H4" s="79"/>
      <c r="I4" s="8"/>
      <c r="J4" s="8"/>
      <c r="K4" s="8"/>
      <c r="L4" s="8"/>
    </row>
    <row r="5" spans="1:13" ht="15" customHeight="1" x14ac:dyDescent="0.25">
      <c r="A5" s="81" t="s">
        <v>76</v>
      </c>
      <c r="B5" s="81"/>
      <c r="C5" s="81"/>
      <c r="D5" s="81"/>
      <c r="E5" s="36"/>
      <c r="F5" s="36"/>
      <c r="G5" s="36"/>
      <c r="H5" s="37"/>
      <c r="I5" s="37"/>
      <c r="J5" s="37"/>
      <c r="K5" s="37"/>
      <c r="L5" s="37"/>
    </row>
    <row r="6" spans="1:13" ht="6.75" customHeight="1" thickBot="1" x14ac:dyDescent="0.3">
      <c r="A6" s="38"/>
      <c r="B6" s="38"/>
      <c r="C6" s="38"/>
      <c r="D6" s="38"/>
      <c r="E6" s="38"/>
      <c r="F6" s="38"/>
      <c r="G6" s="38"/>
      <c r="H6" s="37"/>
      <c r="I6" s="37"/>
      <c r="J6" s="37"/>
      <c r="K6" s="37"/>
      <c r="L6" s="37"/>
    </row>
    <row r="7" spans="1:13" ht="54.7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13</v>
      </c>
      <c r="F7" s="10" t="s">
        <v>14</v>
      </c>
      <c r="G7" s="10" t="s">
        <v>15</v>
      </c>
      <c r="H7" s="10" t="s">
        <v>16</v>
      </c>
    </row>
    <row r="8" spans="1:13" ht="20.100000000000001" customHeight="1" x14ac:dyDescent="0.25">
      <c r="A8" s="39" t="s">
        <v>30</v>
      </c>
      <c r="B8" s="40">
        <v>103</v>
      </c>
      <c r="C8" s="14" t="s">
        <v>33</v>
      </c>
      <c r="D8" s="41">
        <v>8</v>
      </c>
      <c r="E8" s="41">
        <v>225</v>
      </c>
      <c r="F8" s="41"/>
      <c r="G8" s="41"/>
      <c r="H8" s="42">
        <f t="shared" ref="H8:H38" si="0">G8/E8</f>
        <v>0</v>
      </c>
    </row>
    <row r="9" spans="1:13" ht="20.100000000000001" customHeight="1" x14ac:dyDescent="0.25">
      <c r="A9" s="39" t="s">
        <v>31</v>
      </c>
      <c r="B9" s="40">
        <v>104</v>
      </c>
      <c r="C9" s="14" t="s">
        <v>33</v>
      </c>
      <c r="D9" s="41">
        <v>8</v>
      </c>
      <c r="E9" s="41">
        <v>225</v>
      </c>
      <c r="F9" s="41"/>
      <c r="G9" s="41"/>
      <c r="H9" s="42">
        <f t="shared" ref="H9:H15" si="1">G9/E9</f>
        <v>0</v>
      </c>
    </row>
    <row r="10" spans="1:13" ht="20.100000000000001" customHeight="1" x14ac:dyDescent="0.25">
      <c r="A10" s="39" t="s">
        <v>32</v>
      </c>
      <c r="B10" s="40">
        <v>105</v>
      </c>
      <c r="C10" s="14" t="s">
        <v>33</v>
      </c>
      <c r="D10" s="41">
        <v>6</v>
      </c>
      <c r="E10" s="41">
        <v>40</v>
      </c>
      <c r="F10" s="41"/>
      <c r="G10" s="41"/>
      <c r="H10" s="42">
        <f t="shared" si="1"/>
        <v>0</v>
      </c>
    </row>
    <row r="11" spans="1:13" ht="20.100000000000001" customHeight="1" x14ac:dyDescent="0.25">
      <c r="A11" s="46" t="s">
        <v>20</v>
      </c>
      <c r="B11" s="40"/>
      <c r="C11" s="14"/>
      <c r="D11" s="41"/>
      <c r="E11" s="48">
        <f>SUM(E8:E10)</f>
        <v>490</v>
      </c>
      <c r="F11" s="41"/>
      <c r="G11" s="48">
        <f>SUM(G8:G10)</f>
        <v>0</v>
      </c>
      <c r="H11" s="69">
        <f t="shared" si="1"/>
        <v>0</v>
      </c>
    </row>
    <row r="12" spans="1:13" s="51" customFormat="1" ht="20.100000000000001" customHeight="1" x14ac:dyDescent="0.25">
      <c r="A12" s="39"/>
      <c r="B12" s="40"/>
      <c r="C12" s="14"/>
      <c r="D12" s="41"/>
      <c r="E12" s="41"/>
      <c r="F12" s="41"/>
      <c r="G12" s="41"/>
      <c r="H12" s="42"/>
    </row>
    <row r="13" spans="1:13" s="51" customFormat="1" ht="20.100000000000001" customHeight="1" x14ac:dyDescent="0.25">
      <c r="A13" s="39" t="s">
        <v>34</v>
      </c>
      <c r="B13" s="40">
        <v>101</v>
      </c>
      <c r="C13" s="14" t="s">
        <v>33</v>
      </c>
      <c r="D13" s="41">
        <v>10</v>
      </c>
      <c r="E13" s="41">
        <v>125</v>
      </c>
      <c r="F13" s="41"/>
      <c r="G13" s="41"/>
      <c r="H13" s="42">
        <f t="shared" si="1"/>
        <v>0</v>
      </c>
    </row>
    <row r="14" spans="1:13" s="51" customFormat="1" ht="20.100000000000001" customHeight="1" x14ac:dyDescent="0.25">
      <c r="A14" s="39" t="s">
        <v>35</v>
      </c>
      <c r="B14" s="40">
        <v>101</v>
      </c>
      <c r="C14" s="14" t="s">
        <v>33</v>
      </c>
      <c r="D14" s="41">
        <v>10</v>
      </c>
      <c r="E14" s="41">
        <v>125</v>
      </c>
      <c r="F14" s="41"/>
      <c r="G14" s="41"/>
      <c r="H14" s="42">
        <f t="shared" si="1"/>
        <v>0</v>
      </c>
    </row>
    <row r="15" spans="1:13" s="51" customFormat="1" ht="20.100000000000001" customHeight="1" x14ac:dyDescent="0.25">
      <c r="A15" s="39" t="s">
        <v>36</v>
      </c>
      <c r="B15" s="40">
        <v>104</v>
      </c>
      <c r="C15" s="14" t="s">
        <v>33</v>
      </c>
      <c r="D15" s="41">
        <v>8</v>
      </c>
      <c r="E15" s="41">
        <v>125</v>
      </c>
      <c r="F15" s="41"/>
      <c r="G15" s="41"/>
      <c r="H15" s="42">
        <f t="shared" si="1"/>
        <v>0</v>
      </c>
    </row>
    <row r="16" spans="1:13" s="51" customFormat="1" ht="20.100000000000001" customHeight="1" x14ac:dyDescent="0.25">
      <c r="A16" s="39" t="s">
        <v>37</v>
      </c>
      <c r="B16" s="43" t="s">
        <v>38</v>
      </c>
      <c r="C16" s="27" t="s">
        <v>33</v>
      </c>
      <c r="D16" s="44">
        <v>6</v>
      </c>
      <c r="E16" s="41">
        <v>50</v>
      </c>
      <c r="F16" s="44"/>
      <c r="G16" s="44"/>
      <c r="H16" s="45">
        <f t="shared" si="0"/>
        <v>0</v>
      </c>
    </row>
    <row r="17" spans="1:8" ht="20.100000000000001" customHeight="1" x14ac:dyDescent="0.25">
      <c r="A17" s="46" t="s">
        <v>21</v>
      </c>
      <c r="B17" s="43"/>
      <c r="C17" s="27"/>
      <c r="D17" s="44"/>
      <c r="E17" s="48">
        <f>SUM(E13:E16)</f>
        <v>425</v>
      </c>
      <c r="F17" s="44"/>
      <c r="G17" s="48">
        <f>SUM(G13:G16)</f>
        <v>0</v>
      </c>
      <c r="H17" s="49">
        <f t="shared" si="0"/>
        <v>0</v>
      </c>
    </row>
    <row r="18" spans="1:8" ht="20.100000000000001" customHeight="1" x14ac:dyDescent="0.25">
      <c r="A18" s="50"/>
      <c r="B18" s="43"/>
      <c r="C18" s="27"/>
      <c r="D18" s="44"/>
      <c r="E18" s="44"/>
      <c r="F18" s="44"/>
      <c r="G18" s="44"/>
      <c r="H18" s="45"/>
    </row>
    <row r="19" spans="1:8" ht="20.100000000000001" customHeight="1" x14ac:dyDescent="0.25">
      <c r="A19" s="39" t="s">
        <v>39</v>
      </c>
      <c r="B19" s="40">
        <v>108</v>
      </c>
      <c r="C19" s="14" t="s">
        <v>33</v>
      </c>
      <c r="D19" s="41">
        <v>10</v>
      </c>
      <c r="E19" s="41">
        <v>250</v>
      </c>
      <c r="F19" s="41"/>
      <c r="G19" s="41"/>
      <c r="H19" s="45">
        <f t="shared" si="0"/>
        <v>0</v>
      </c>
    </row>
    <row r="20" spans="1:8" s="51" customFormat="1" ht="20.100000000000001" customHeight="1" x14ac:dyDescent="0.25">
      <c r="A20" s="39" t="s">
        <v>40</v>
      </c>
      <c r="B20" s="43">
        <v>131</v>
      </c>
      <c r="C20" s="27" t="s">
        <v>33</v>
      </c>
      <c r="D20" s="44">
        <v>10</v>
      </c>
      <c r="E20" s="44">
        <v>200</v>
      </c>
      <c r="F20" s="44"/>
      <c r="G20" s="44"/>
      <c r="H20" s="45">
        <f t="shared" si="0"/>
        <v>0</v>
      </c>
    </row>
    <row r="21" spans="1:8" ht="20.100000000000001" customHeight="1" x14ac:dyDescent="0.25">
      <c r="A21" s="39" t="s">
        <v>41</v>
      </c>
      <c r="B21" s="43">
        <v>108</v>
      </c>
      <c r="C21" s="27" t="s">
        <v>33</v>
      </c>
      <c r="D21" s="44">
        <v>10</v>
      </c>
      <c r="E21" s="44">
        <v>225</v>
      </c>
      <c r="F21" s="44"/>
      <c r="G21" s="44"/>
      <c r="H21" s="45">
        <f t="shared" si="0"/>
        <v>0</v>
      </c>
    </row>
    <row r="22" spans="1:8" ht="20.100000000000001" customHeight="1" x14ac:dyDescent="0.25">
      <c r="A22" s="39" t="s">
        <v>42</v>
      </c>
      <c r="B22" s="43">
        <v>106</v>
      </c>
      <c r="C22" s="27" t="s">
        <v>33</v>
      </c>
      <c r="D22" s="44">
        <v>10</v>
      </c>
      <c r="E22" s="44">
        <v>325</v>
      </c>
      <c r="F22" s="44"/>
      <c r="G22" s="44"/>
      <c r="H22" s="45">
        <f t="shared" si="0"/>
        <v>0</v>
      </c>
    </row>
    <row r="23" spans="1:8" ht="20.100000000000001" customHeight="1" x14ac:dyDescent="0.25">
      <c r="A23" s="39" t="s">
        <v>43</v>
      </c>
      <c r="B23" s="43">
        <v>106</v>
      </c>
      <c r="C23" s="27" t="s">
        <v>33</v>
      </c>
      <c r="D23" s="44">
        <v>10</v>
      </c>
      <c r="E23" s="44">
        <v>300</v>
      </c>
      <c r="F23" s="44"/>
      <c r="G23" s="44"/>
      <c r="H23" s="45">
        <f t="shared" si="0"/>
        <v>0</v>
      </c>
    </row>
    <row r="24" spans="1:8" ht="20.100000000000001" customHeight="1" x14ac:dyDescent="0.25">
      <c r="A24" s="39" t="s">
        <v>44</v>
      </c>
      <c r="B24" s="43">
        <v>131</v>
      </c>
      <c r="C24" s="27" t="s">
        <v>33</v>
      </c>
      <c r="D24" s="44">
        <v>10</v>
      </c>
      <c r="E24" s="44">
        <v>250</v>
      </c>
      <c r="F24" s="44"/>
      <c r="G24" s="44"/>
      <c r="H24" s="45">
        <f t="shared" si="0"/>
        <v>0</v>
      </c>
    </row>
    <row r="25" spans="1:8" ht="20.100000000000001" customHeight="1" x14ac:dyDescent="0.25">
      <c r="A25" s="46" t="s">
        <v>22</v>
      </c>
      <c r="B25" s="43"/>
      <c r="C25" s="27"/>
      <c r="D25" s="44"/>
      <c r="E25" s="48">
        <f>SUM(E19:E24)</f>
        <v>1550</v>
      </c>
      <c r="F25" s="44"/>
      <c r="G25" s="48">
        <f>SUM(G19:G24)</f>
        <v>0</v>
      </c>
      <c r="H25" s="49">
        <f t="shared" ref="H25" si="2">G25/E25</f>
        <v>0</v>
      </c>
    </row>
    <row r="26" spans="1:8" ht="20.100000000000001" customHeight="1" x14ac:dyDescent="0.25">
      <c r="A26" s="50"/>
      <c r="B26" s="43"/>
      <c r="C26" s="27"/>
      <c r="D26" s="44"/>
      <c r="E26" s="44"/>
      <c r="F26" s="44"/>
      <c r="G26" s="44"/>
      <c r="H26" s="45"/>
    </row>
    <row r="27" spans="1:8" ht="20.100000000000001" customHeight="1" x14ac:dyDescent="0.25">
      <c r="A27" s="39" t="s">
        <v>45</v>
      </c>
      <c r="B27" s="43">
        <v>131</v>
      </c>
      <c r="C27" s="27" t="s">
        <v>33</v>
      </c>
      <c r="D27" s="44">
        <v>10</v>
      </c>
      <c r="E27" s="44">
        <v>300</v>
      </c>
      <c r="F27" s="44"/>
      <c r="G27" s="44"/>
      <c r="H27" s="45">
        <f t="shared" si="0"/>
        <v>0</v>
      </c>
    </row>
    <row r="28" spans="1:8" ht="20.100000000000001" customHeight="1" x14ac:dyDescent="0.25">
      <c r="A28" s="39" t="s">
        <v>46</v>
      </c>
      <c r="B28" s="43">
        <v>131</v>
      </c>
      <c r="C28" s="27" t="s">
        <v>33</v>
      </c>
      <c r="D28" s="44">
        <v>10</v>
      </c>
      <c r="E28" s="44">
        <v>300</v>
      </c>
      <c r="F28" s="44"/>
      <c r="G28" s="44"/>
      <c r="H28" s="45">
        <f t="shared" si="0"/>
        <v>0</v>
      </c>
    </row>
    <row r="29" spans="1:8" ht="20.100000000000001" customHeight="1" x14ac:dyDescent="0.25">
      <c r="A29" s="39" t="s">
        <v>47</v>
      </c>
      <c r="B29" s="43">
        <v>131</v>
      </c>
      <c r="C29" s="27" t="s">
        <v>33</v>
      </c>
      <c r="D29" s="44">
        <v>6</v>
      </c>
      <c r="E29" s="44">
        <v>125</v>
      </c>
      <c r="F29" s="44"/>
      <c r="G29" s="44"/>
      <c r="H29" s="45">
        <f t="shared" si="0"/>
        <v>0</v>
      </c>
    </row>
    <row r="30" spans="1:8" ht="20.100000000000001" customHeight="1" x14ac:dyDescent="0.25">
      <c r="A30" s="39" t="s">
        <v>48</v>
      </c>
      <c r="B30" s="43">
        <v>131</v>
      </c>
      <c r="C30" s="27" t="s">
        <v>33</v>
      </c>
      <c r="D30" s="44">
        <v>6</v>
      </c>
      <c r="E30" s="44">
        <v>125</v>
      </c>
      <c r="F30" s="44"/>
      <c r="G30" s="44"/>
      <c r="H30" s="45">
        <f t="shared" si="0"/>
        <v>0</v>
      </c>
    </row>
    <row r="31" spans="1:8" ht="20.100000000000001" customHeight="1" x14ac:dyDescent="0.25">
      <c r="A31" s="39" t="s">
        <v>54</v>
      </c>
      <c r="B31" s="43"/>
      <c r="C31" s="27" t="s">
        <v>33</v>
      </c>
      <c r="D31" s="44"/>
      <c r="E31" s="44"/>
      <c r="F31" s="44"/>
      <c r="G31" s="44"/>
      <c r="H31" s="45" t="e">
        <f t="shared" si="0"/>
        <v>#DIV/0!</v>
      </c>
    </row>
    <row r="32" spans="1:8" ht="20.100000000000001" customHeight="1" x14ac:dyDescent="0.25">
      <c r="A32" s="39" t="s">
        <v>49</v>
      </c>
      <c r="B32" s="43">
        <v>131</v>
      </c>
      <c r="C32" s="27" t="s">
        <v>33</v>
      </c>
      <c r="D32" s="44">
        <v>6</v>
      </c>
      <c r="E32" s="44">
        <v>125</v>
      </c>
      <c r="F32" s="44"/>
      <c r="G32" s="44"/>
      <c r="H32" s="45">
        <f t="shared" si="0"/>
        <v>0</v>
      </c>
    </row>
    <row r="33" spans="1:8" ht="20.100000000000001" customHeight="1" x14ac:dyDescent="0.25">
      <c r="A33" s="39" t="s">
        <v>50</v>
      </c>
      <c r="B33" s="43" t="s">
        <v>38</v>
      </c>
      <c r="C33" s="27" t="s">
        <v>33</v>
      </c>
      <c r="D33" s="44">
        <v>6</v>
      </c>
      <c r="E33" s="44">
        <v>50</v>
      </c>
      <c r="F33" s="44"/>
      <c r="G33" s="44"/>
      <c r="H33" s="45">
        <f t="shared" si="0"/>
        <v>0</v>
      </c>
    </row>
    <row r="34" spans="1:8" ht="20.100000000000001" customHeight="1" x14ac:dyDescent="0.25">
      <c r="A34" s="39" t="s">
        <v>51</v>
      </c>
      <c r="B34" s="43">
        <v>144</v>
      </c>
      <c r="C34" s="27" t="s">
        <v>33</v>
      </c>
      <c r="D34" s="44">
        <v>6</v>
      </c>
      <c r="E34" s="44">
        <v>100</v>
      </c>
      <c r="F34" s="44"/>
      <c r="G34" s="44"/>
      <c r="H34" s="45">
        <f t="shared" si="0"/>
        <v>0</v>
      </c>
    </row>
    <row r="35" spans="1:8" ht="20.100000000000001" customHeight="1" x14ac:dyDescent="0.25">
      <c r="A35" s="39" t="s">
        <v>57</v>
      </c>
      <c r="B35" s="43" t="s">
        <v>38</v>
      </c>
      <c r="C35" s="27" t="s">
        <v>33</v>
      </c>
      <c r="D35" s="44"/>
      <c r="E35" s="44"/>
      <c r="F35" s="44"/>
      <c r="G35" s="44"/>
      <c r="H35" s="45" t="e">
        <f t="shared" si="0"/>
        <v>#DIV/0!</v>
      </c>
    </row>
    <row r="36" spans="1:8" ht="20.100000000000001" customHeight="1" x14ac:dyDescent="0.25">
      <c r="A36" s="39" t="s">
        <v>52</v>
      </c>
      <c r="B36" s="43">
        <v>140</v>
      </c>
      <c r="C36" s="27" t="s">
        <v>33</v>
      </c>
      <c r="D36" s="44">
        <v>6</v>
      </c>
      <c r="E36" s="44">
        <v>50</v>
      </c>
      <c r="F36" s="44"/>
      <c r="G36" s="44"/>
      <c r="H36" s="45">
        <f t="shared" si="0"/>
        <v>0</v>
      </c>
    </row>
    <row r="37" spans="1:8" ht="20.100000000000001" customHeight="1" x14ac:dyDescent="0.25">
      <c r="A37" s="39" t="s">
        <v>58</v>
      </c>
      <c r="B37" s="43"/>
      <c r="C37" s="27" t="s">
        <v>33</v>
      </c>
      <c r="D37" s="44"/>
      <c r="E37" s="44"/>
      <c r="F37" s="44"/>
      <c r="G37" s="44"/>
      <c r="H37" s="45" t="e">
        <f t="shared" si="0"/>
        <v>#DIV/0!</v>
      </c>
    </row>
    <row r="38" spans="1:8" ht="20.100000000000001" customHeight="1" x14ac:dyDescent="0.25">
      <c r="A38" s="46" t="s">
        <v>23</v>
      </c>
      <c r="B38" s="43"/>
      <c r="C38" s="27"/>
      <c r="D38" s="44"/>
      <c r="E38" s="47">
        <f>SUM(E27:E37)</f>
        <v>1175</v>
      </c>
      <c r="F38" s="44"/>
      <c r="G38" s="47">
        <f>SUM(G27:G37)</f>
        <v>0</v>
      </c>
      <c r="H38" s="49">
        <f t="shared" si="0"/>
        <v>0</v>
      </c>
    </row>
    <row r="39" spans="1:8" ht="20.100000000000001" customHeight="1" thickBot="1" x14ac:dyDescent="0.3">
      <c r="A39" s="52"/>
      <c r="B39" s="53"/>
      <c r="C39" s="54"/>
      <c r="D39" s="55"/>
      <c r="E39" s="56"/>
      <c r="F39" s="55"/>
      <c r="G39" s="56"/>
      <c r="H39" s="57"/>
    </row>
    <row r="40" spans="1:8" ht="20.100000000000001" customHeight="1" x14ac:dyDescent="0.25">
      <c r="A40" s="58"/>
      <c r="B40" s="59"/>
      <c r="C40" s="60"/>
      <c r="D40" s="60"/>
      <c r="E40" s="61"/>
      <c r="F40" s="60"/>
      <c r="G40" s="62"/>
      <c r="H40" s="62"/>
    </row>
    <row r="41" spans="1:8" ht="20.100000000000001" customHeight="1" x14ac:dyDescent="0.25">
      <c r="A41" s="70" t="s">
        <v>53</v>
      </c>
      <c r="B41" s="75" t="s">
        <v>55</v>
      </c>
      <c r="C41" s="75"/>
      <c r="D41" s="75"/>
      <c r="E41" s="75"/>
      <c r="F41" s="75"/>
      <c r="G41" s="75"/>
      <c r="H41" s="75"/>
    </row>
    <row r="42" spans="1:8" ht="20.100000000000001" customHeight="1" x14ac:dyDescent="0.25">
      <c r="A42" s="63"/>
      <c r="B42" s="71" t="s">
        <v>56</v>
      </c>
      <c r="C42" s="72"/>
      <c r="D42" s="73"/>
      <c r="E42" s="73"/>
      <c r="F42" s="73"/>
      <c r="G42" s="73"/>
      <c r="H42" s="74"/>
    </row>
    <row r="43" spans="1:8" ht="20.100000000000001" customHeight="1" x14ac:dyDescent="0.25">
      <c r="A43" s="63"/>
      <c r="B43" s="63"/>
      <c r="C43" s="64"/>
      <c r="D43" s="65"/>
      <c r="E43" s="65"/>
      <c r="F43" s="65"/>
      <c r="G43" s="65"/>
      <c r="H43" s="66"/>
    </row>
    <row r="44" spans="1:8" ht="20.100000000000001" customHeight="1" x14ac:dyDescent="0.25">
      <c r="A44" s="67"/>
      <c r="B44" s="67"/>
      <c r="C44" s="64"/>
      <c r="D44" s="65"/>
      <c r="E44" s="65"/>
      <c r="F44" s="65"/>
      <c r="G44" s="65"/>
      <c r="H44" s="66"/>
    </row>
    <row r="47" spans="1:8" x14ac:dyDescent="0.25">
      <c r="A47" s="68"/>
    </row>
    <row r="48" spans="1:8" x14ac:dyDescent="0.25">
      <c r="A48" s="58"/>
      <c r="B48" s="59"/>
      <c r="C48" s="60"/>
      <c r="D48" s="60"/>
      <c r="E48" s="61"/>
      <c r="F48" s="60"/>
      <c r="G48" s="62"/>
      <c r="H48" s="62"/>
    </row>
    <row r="49" spans="1:8" x14ac:dyDescent="0.25">
      <c r="A49" s="63"/>
      <c r="B49" s="63"/>
      <c r="C49" s="64"/>
      <c r="D49" s="65"/>
      <c r="E49" s="65"/>
      <c r="F49" s="65"/>
      <c r="G49" s="65"/>
      <c r="H49" s="66"/>
    </row>
    <row r="50" spans="1:8" x14ac:dyDescent="0.25">
      <c r="A50" s="67"/>
      <c r="B50" s="67"/>
      <c r="C50" s="64"/>
      <c r="D50" s="65"/>
      <c r="E50" s="65"/>
      <c r="F50" s="65"/>
      <c r="G50" s="65"/>
      <c r="H50" s="66"/>
    </row>
    <row r="51" spans="1:8" x14ac:dyDescent="0.25">
      <c r="A51" s="63"/>
      <c r="B51" s="63"/>
      <c r="C51" s="64"/>
      <c r="D51" s="65"/>
      <c r="E51" s="65"/>
      <c r="F51" s="65"/>
      <c r="G51" s="65"/>
      <c r="H51" s="66"/>
    </row>
    <row r="52" spans="1:8" x14ac:dyDescent="0.25">
      <c r="A52" s="63"/>
      <c r="B52" s="63"/>
      <c r="C52" s="64"/>
      <c r="D52" s="65"/>
      <c r="E52" s="65"/>
      <c r="F52" s="65"/>
      <c r="G52" s="65"/>
      <c r="H52" s="66"/>
    </row>
    <row r="53" spans="1:8" x14ac:dyDescent="0.25">
      <c r="A53" s="67"/>
      <c r="B53" s="67"/>
      <c r="C53" s="64"/>
      <c r="D53" s="65"/>
      <c r="E53" s="65"/>
      <c r="F53" s="65"/>
      <c r="G53" s="65"/>
      <c r="H53" s="66"/>
    </row>
    <row r="54" spans="1:8" x14ac:dyDescent="0.25">
      <c r="A54" s="63"/>
      <c r="B54" s="63"/>
      <c r="C54" s="64"/>
      <c r="D54" s="65"/>
      <c r="E54" s="65"/>
      <c r="F54" s="65"/>
      <c r="G54" s="65"/>
      <c r="H54" s="66"/>
    </row>
    <row r="56" spans="1:8" x14ac:dyDescent="0.25">
      <c r="A56" s="34"/>
    </row>
    <row r="57" spans="1:8" x14ac:dyDescent="0.25">
      <c r="A57" s="35"/>
    </row>
  </sheetData>
  <mergeCells count="6">
    <mergeCell ref="B41:H41"/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8557-A9A2-4C40-921D-9197C4FB2866}">
  <sheetPr>
    <pageSetUpPr fitToPage="1"/>
  </sheetPr>
  <dimension ref="A1:M57"/>
  <sheetViews>
    <sheetView topLeftCell="A19" zoomScale="80" zoomScaleNormal="80" workbookViewId="0">
      <selection activeCell="B24" sqref="B2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6" t="s">
        <v>0</v>
      </c>
      <c r="B1" s="76"/>
      <c r="C1" s="76"/>
      <c r="D1" s="76"/>
      <c r="E1" s="76"/>
      <c r="F1" s="76"/>
      <c r="G1" s="76"/>
      <c r="H1" s="76"/>
      <c r="I1" s="1"/>
      <c r="J1" s="1"/>
      <c r="K1" s="1"/>
      <c r="L1" s="1"/>
      <c r="M1" s="2"/>
    </row>
    <row r="2" spans="1:13" ht="20.25" x14ac:dyDescent="0.25">
      <c r="A2" s="77" t="s">
        <v>17</v>
      </c>
      <c r="B2" s="77"/>
      <c r="C2" s="77"/>
      <c r="D2" s="77"/>
      <c r="E2" s="77"/>
      <c r="F2" s="77"/>
      <c r="G2" s="77"/>
      <c r="H2" s="77"/>
      <c r="I2" s="4"/>
      <c r="J2" s="4"/>
      <c r="K2" s="4"/>
      <c r="L2" s="4"/>
      <c r="M2" s="5"/>
    </row>
    <row r="3" spans="1:13" ht="21" x14ac:dyDescent="0.25">
      <c r="A3" s="78" t="s">
        <v>18</v>
      </c>
      <c r="B3" s="78"/>
      <c r="C3" s="78"/>
      <c r="D3" s="78"/>
      <c r="E3" s="78"/>
      <c r="F3" s="78"/>
      <c r="G3" s="78"/>
      <c r="H3" s="78"/>
      <c r="I3" s="6"/>
      <c r="J3" s="6"/>
      <c r="K3" s="6"/>
      <c r="L3" s="6"/>
      <c r="M3" s="7"/>
    </row>
    <row r="4" spans="1:13" ht="15" customHeight="1" x14ac:dyDescent="0.25">
      <c r="A4" s="79"/>
      <c r="B4" s="79"/>
      <c r="C4" s="79"/>
      <c r="D4" s="79"/>
      <c r="E4" s="79"/>
      <c r="F4" s="79"/>
      <c r="G4" s="79"/>
      <c r="H4" s="79"/>
      <c r="I4" s="8"/>
      <c r="J4" s="8"/>
      <c r="K4" s="8"/>
      <c r="L4" s="8"/>
    </row>
    <row r="5" spans="1:13" ht="15" customHeight="1" x14ac:dyDescent="0.25">
      <c r="A5" s="81" t="s">
        <v>76</v>
      </c>
      <c r="B5" s="81"/>
      <c r="C5" s="81"/>
      <c r="D5" s="81"/>
      <c r="E5" s="36"/>
      <c r="F5" s="36"/>
      <c r="G5" s="36"/>
      <c r="H5" s="37"/>
      <c r="I5" s="37"/>
      <c r="J5" s="37"/>
      <c r="K5" s="37"/>
      <c r="L5" s="37"/>
    </row>
    <row r="6" spans="1:13" ht="6.75" customHeight="1" thickBot="1" x14ac:dyDescent="0.3">
      <c r="A6" s="38"/>
      <c r="B6" s="38"/>
      <c r="C6" s="38"/>
      <c r="D6" s="38"/>
      <c r="E6" s="38"/>
      <c r="F6" s="38"/>
      <c r="G6" s="38"/>
      <c r="H6" s="37"/>
      <c r="I6" s="37"/>
      <c r="J6" s="37"/>
      <c r="K6" s="37"/>
      <c r="L6" s="37"/>
    </row>
    <row r="7" spans="1:13" ht="54.7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13</v>
      </c>
      <c r="F7" s="10" t="s">
        <v>14</v>
      </c>
      <c r="G7" s="10" t="s">
        <v>15</v>
      </c>
      <c r="H7" s="10" t="s">
        <v>16</v>
      </c>
    </row>
    <row r="8" spans="1:13" ht="20.100000000000001" customHeight="1" x14ac:dyDescent="0.25">
      <c r="A8" s="39" t="s">
        <v>61</v>
      </c>
      <c r="B8" s="40">
        <v>131</v>
      </c>
      <c r="C8" s="14" t="s">
        <v>33</v>
      </c>
      <c r="D8" s="41">
        <v>10</v>
      </c>
      <c r="E8" s="41">
        <v>250</v>
      </c>
      <c r="F8" s="41"/>
      <c r="G8" s="41"/>
      <c r="H8" s="42">
        <f t="shared" ref="H8" si="0">G8/E8</f>
        <v>0</v>
      </c>
    </row>
    <row r="9" spans="1:13" ht="20.100000000000001" customHeight="1" x14ac:dyDescent="0.25">
      <c r="A9" s="39" t="s">
        <v>62</v>
      </c>
      <c r="B9" s="40">
        <v>131</v>
      </c>
      <c r="C9" s="14" t="s">
        <v>33</v>
      </c>
      <c r="D9" s="41">
        <v>10</v>
      </c>
      <c r="E9" s="41">
        <v>275</v>
      </c>
      <c r="F9" s="41"/>
      <c r="G9" s="41"/>
      <c r="H9" s="42">
        <f t="shared" ref="H9:H22" si="1">G9/E9</f>
        <v>0</v>
      </c>
    </row>
    <row r="10" spans="1:13" ht="20.100000000000001" customHeight="1" x14ac:dyDescent="0.25">
      <c r="A10" s="39" t="s">
        <v>63</v>
      </c>
      <c r="B10" s="40">
        <v>109</v>
      </c>
      <c r="C10" s="14" t="s">
        <v>33</v>
      </c>
      <c r="D10" s="41">
        <v>8</v>
      </c>
      <c r="E10" s="41">
        <v>100</v>
      </c>
      <c r="F10" s="41"/>
      <c r="G10" s="41"/>
      <c r="H10" s="42">
        <f t="shared" si="1"/>
        <v>0</v>
      </c>
    </row>
    <row r="11" spans="1:13" ht="20.100000000000001" customHeight="1" x14ac:dyDescent="0.25">
      <c r="A11" s="39" t="s">
        <v>64</v>
      </c>
      <c r="B11" s="40">
        <v>109</v>
      </c>
      <c r="C11" s="14" t="s">
        <v>33</v>
      </c>
      <c r="D11" s="41">
        <v>6</v>
      </c>
      <c r="E11" s="41">
        <v>90</v>
      </c>
      <c r="F11" s="41"/>
      <c r="G11" s="41"/>
      <c r="H11" s="42">
        <f t="shared" si="1"/>
        <v>0</v>
      </c>
    </row>
    <row r="12" spans="1:13" s="51" customFormat="1" ht="20.100000000000001" customHeight="1" x14ac:dyDescent="0.25">
      <c r="A12" s="39" t="s">
        <v>65</v>
      </c>
      <c r="B12" s="40">
        <v>130</v>
      </c>
      <c r="C12" s="14" t="s">
        <v>33</v>
      </c>
      <c r="D12" s="41">
        <v>6</v>
      </c>
      <c r="E12" s="41">
        <v>75</v>
      </c>
      <c r="F12" s="41"/>
      <c r="G12" s="41"/>
      <c r="H12" s="42">
        <f t="shared" si="1"/>
        <v>0</v>
      </c>
    </row>
    <row r="13" spans="1:13" s="51" customFormat="1" ht="20.100000000000001" customHeight="1" x14ac:dyDescent="0.25">
      <c r="A13" s="39" t="s">
        <v>66</v>
      </c>
      <c r="B13" s="40">
        <v>109</v>
      </c>
      <c r="C13" s="14" t="s">
        <v>33</v>
      </c>
      <c r="D13" s="41">
        <v>8</v>
      </c>
      <c r="E13" s="41">
        <v>100</v>
      </c>
      <c r="F13" s="41"/>
      <c r="G13" s="41"/>
      <c r="H13" s="42">
        <f t="shared" si="1"/>
        <v>0</v>
      </c>
    </row>
    <row r="14" spans="1:13" s="51" customFormat="1" ht="20.100000000000001" customHeight="1" x14ac:dyDescent="0.25">
      <c r="A14" s="39" t="s">
        <v>67</v>
      </c>
      <c r="B14" s="40">
        <v>129</v>
      </c>
      <c r="C14" s="14" t="s">
        <v>33</v>
      </c>
      <c r="D14" s="41">
        <v>8</v>
      </c>
      <c r="E14" s="41">
        <v>125</v>
      </c>
      <c r="F14" s="41"/>
      <c r="G14" s="41"/>
      <c r="H14" s="42">
        <f t="shared" si="1"/>
        <v>0</v>
      </c>
    </row>
    <row r="15" spans="1:13" s="51" customFormat="1" ht="20.100000000000001" customHeight="1" x14ac:dyDescent="0.25">
      <c r="A15" s="39" t="s">
        <v>68</v>
      </c>
      <c r="B15" s="40">
        <v>128</v>
      </c>
      <c r="C15" s="14" t="s">
        <v>33</v>
      </c>
      <c r="D15" s="41">
        <v>6</v>
      </c>
      <c r="E15" s="41">
        <v>80</v>
      </c>
      <c r="F15" s="41"/>
      <c r="G15" s="41"/>
      <c r="H15" s="42">
        <f t="shared" si="1"/>
        <v>0</v>
      </c>
    </row>
    <row r="16" spans="1:13" s="51" customFormat="1" ht="20.100000000000001" customHeight="1" x14ac:dyDescent="0.25">
      <c r="A16" s="39" t="s">
        <v>69</v>
      </c>
      <c r="B16" s="40">
        <v>127</v>
      </c>
      <c r="C16" s="14" t="s">
        <v>33</v>
      </c>
      <c r="D16" s="41">
        <v>6</v>
      </c>
      <c r="E16" s="41">
        <v>80</v>
      </c>
      <c r="F16" s="41"/>
      <c r="G16" s="41"/>
      <c r="H16" s="42">
        <f t="shared" si="1"/>
        <v>0</v>
      </c>
    </row>
    <row r="17" spans="1:8" ht="20.100000000000001" customHeight="1" x14ac:dyDescent="0.25">
      <c r="A17" s="39" t="s">
        <v>70</v>
      </c>
      <c r="B17" s="40">
        <v>136</v>
      </c>
      <c r="C17" s="14" t="s">
        <v>33</v>
      </c>
      <c r="D17" s="41">
        <v>6</v>
      </c>
      <c r="E17" s="41">
        <v>100</v>
      </c>
      <c r="F17" s="41"/>
      <c r="G17" s="41"/>
      <c r="H17" s="42">
        <f t="shared" si="1"/>
        <v>0</v>
      </c>
    </row>
    <row r="18" spans="1:8" ht="20.100000000000001" customHeight="1" x14ac:dyDescent="0.25">
      <c r="A18" s="39" t="s">
        <v>71</v>
      </c>
      <c r="B18" s="40">
        <v>126</v>
      </c>
      <c r="C18" s="14" t="s">
        <v>33</v>
      </c>
      <c r="D18" s="41">
        <v>6</v>
      </c>
      <c r="E18" s="41">
        <v>75</v>
      </c>
      <c r="F18" s="41"/>
      <c r="G18" s="41"/>
      <c r="H18" s="42">
        <f t="shared" si="1"/>
        <v>0</v>
      </c>
    </row>
    <row r="19" spans="1:8" ht="20.100000000000001" customHeight="1" x14ac:dyDescent="0.25">
      <c r="A19" s="39" t="s">
        <v>72</v>
      </c>
      <c r="B19" s="40">
        <v>109</v>
      </c>
      <c r="C19" s="14" t="s">
        <v>33</v>
      </c>
      <c r="D19" s="41">
        <v>6</v>
      </c>
      <c r="E19" s="41">
        <v>90</v>
      </c>
      <c r="F19" s="41"/>
      <c r="G19" s="41"/>
      <c r="H19" s="42">
        <f t="shared" si="1"/>
        <v>0</v>
      </c>
    </row>
    <row r="20" spans="1:8" s="51" customFormat="1" ht="20.100000000000001" customHeight="1" x14ac:dyDescent="0.25">
      <c r="A20" s="39" t="s">
        <v>73</v>
      </c>
      <c r="B20" s="40">
        <v>125</v>
      </c>
      <c r="C20" s="14" t="s">
        <v>33</v>
      </c>
      <c r="D20" s="41">
        <v>6</v>
      </c>
      <c r="E20" s="41">
        <v>40</v>
      </c>
      <c r="F20" s="41"/>
      <c r="G20" s="41"/>
      <c r="H20" s="42">
        <f t="shared" si="1"/>
        <v>0</v>
      </c>
    </row>
    <row r="21" spans="1:8" ht="20.100000000000001" customHeight="1" x14ac:dyDescent="0.25">
      <c r="A21" s="39" t="s">
        <v>74</v>
      </c>
      <c r="B21" s="40">
        <v>137</v>
      </c>
      <c r="C21" s="14" t="s">
        <v>33</v>
      </c>
      <c r="D21" s="41">
        <v>6</v>
      </c>
      <c r="E21" s="41">
        <v>100</v>
      </c>
      <c r="F21" s="41"/>
      <c r="G21" s="41"/>
      <c r="H21" s="42">
        <f t="shared" si="1"/>
        <v>0</v>
      </c>
    </row>
    <row r="22" spans="1:8" ht="20.100000000000001" customHeight="1" x14ac:dyDescent="0.25">
      <c r="A22" s="39" t="s">
        <v>75</v>
      </c>
      <c r="B22" s="40">
        <v>138</v>
      </c>
      <c r="C22" s="14" t="s">
        <v>33</v>
      </c>
      <c r="D22" s="41">
        <v>6</v>
      </c>
      <c r="E22" s="41">
        <v>75</v>
      </c>
      <c r="F22" s="41"/>
      <c r="G22" s="41"/>
      <c r="H22" s="42">
        <f t="shared" si="1"/>
        <v>0</v>
      </c>
    </row>
    <row r="23" spans="1:8" ht="20.100000000000001" customHeight="1" x14ac:dyDescent="0.25">
      <c r="A23" s="39" t="s">
        <v>94</v>
      </c>
      <c r="B23" s="40">
        <v>124</v>
      </c>
      <c r="C23" s="14" t="s">
        <v>33</v>
      </c>
      <c r="D23" s="41">
        <v>6</v>
      </c>
      <c r="E23" s="41">
        <v>75</v>
      </c>
      <c r="F23" s="41"/>
      <c r="G23" s="41"/>
      <c r="H23" s="42">
        <f t="shared" ref="H23" si="2">G23/E23</f>
        <v>0</v>
      </c>
    </row>
    <row r="24" spans="1:8" ht="20.100000000000001" customHeight="1" x14ac:dyDescent="0.25">
      <c r="A24" s="46" t="s">
        <v>24</v>
      </c>
      <c r="B24" s="40"/>
      <c r="C24" s="14"/>
      <c r="D24" s="41"/>
      <c r="E24" s="48">
        <f>SUM(E8:E23)</f>
        <v>1730</v>
      </c>
      <c r="F24" s="41"/>
      <c r="G24" s="48">
        <f>SUM(G9:G23)</f>
        <v>0</v>
      </c>
      <c r="H24" s="69">
        <f t="shared" ref="H24" si="3">G24/E24</f>
        <v>0</v>
      </c>
    </row>
    <row r="25" spans="1:8" ht="20.100000000000001" customHeight="1" x14ac:dyDescent="0.25">
      <c r="A25" s="39"/>
      <c r="B25" s="40"/>
      <c r="C25" s="14"/>
      <c r="D25" s="41"/>
      <c r="E25" s="41"/>
      <c r="F25" s="41"/>
      <c r="G25" s="41"/>
      <c r="H25" s="42"/>
    </row>
    <row r="26" spans="1:8" ht="20.100000000000001" customHeight="1" x14ac:dyDescent="0.25">
      <c r="A26" s="39" t="s">
        <v>77</v>
      </c>
      <c r="B26" s="40">
        <v>116</v>
      </c>
      <c r="C26" s="14" t="s">
        <v>33</v>
      </c>
      <c r="D26" s="41">
        <v>8</v>
      </c>
      <c r="E26" s="41">
        <v>275</v>
      </c>
      <c r="F26" s="41"/>
      <c r="G26" s="41"/>
      <c r="H26" s="42">
        <f t="shared" ref="H26:H38" si="4">G26/E26</f>
        <v>0</v>
      </c>
    </row>
    <row r="27" spans="1:8" ht="20.100000000000001" customHeight="1" x14ac:dyDescent="0.25">
      <c r="A27" s="39" t="s">
        <v>78</v>
      </c>
      <c r="B27" s="40">
        <v>116</v>
      </c>
      <c r="C27" s="14" t="s">
        <v>33</v>
      </c>
      <c r="D27" s="41">
        <v>8</v>
      </c>
      <c r="E27" s="41">
        <v>275</v>
      </c>
      <c r="F27" s="41"/>
      <c r="G27" s="41"/>
      <c r="H27" s="42">
        <f t="shared" si="4"/>
        <v>0</v>
      </c>
    </row>
    <row r="28" spans="1:8" ht="20.100000000000001" customHeight="1" x14ac:dyDescent="0.25">
      <c r="A28" s="39" t="s">
        <v>79</v>
      </c>
      <c r="B28" s="40">
        <v>117</v>
      </c>
      <c r="C28" s="14" t="s">
        <v>33</v>
      </c>
      <c r="D28" s="41">
        <v>8</v>
      </c>
      <c r="E28" s="41">
        <v>225</v>
      </c>
      <c r="F28" s="41"/>
      <c r="G28" s="41"/>
      <c r="H28" s="42">
        <f t="shared" si="4"/>
        <v>0</v>
      </c>
    </row>
    <row r="29" spans="1:8" ht="20.100000000000001" customHeight="1" x14ac:dyDescent="0.25">
      <c r="A29" s="39" t="s">
        <v>80</v>
      </c>
      <c r="B29" s="40">
        <v>119</v>
      </c>
      <c r="C29" s="14" t="s">
        <v>33</v>
      </c>
      <c r="D29" s="41">
        <v>8</v>
      </c>
      <c r="E29" s="41">
        <v>250</v>
      </c>
      <c r="F29" s="41"/>
      <c r="G29" s="41"/>
      <c r="H29" s="42">
        <f t="shared" si="4"/>
        <v>0</v>
      </c>
    </row>
    <row r="30" spans="1:8" ht="20.100000000000001" customHeight="1" x14ac:dyDescent="0.25">
      <c r="A30" s="39" t="s">
        <v>81</v>
      </c>
      <c r="B30" s="40">
        <v>119</v>
      </c>
      <c r="C30" s="14" t="s">
        <v>33</v>
      </c>
      <c r="D30" s="41">
        <v>8</v>
      </c>
      <c r="E30" s="41">
        <v>250</v>
      </c>
      <c r="F30" s="41"/>
      <c r="G30" s="41"/>
      <c r="H30" s="42">
        <f t="shared" si="4"/>
        <v>0</v>
      </c>
    </row>
    <row r="31" spans="1:8" ht="20.100000000000001" customHeight="1" x14ac:dyDescent="0.25">
      <c r="A31" s="39" t="s">
        <v>82</v>
      </c>
      <c r="B31" s="40">
        <v>115</v>
      </c>
      <c r="C31" s="14" t="s">
        <v>33</v>
      </c>
      <c r="D31" s="41">
        <v>8</v>
      </c>
      <c r="E31" s="41">
        <v>115</v>
      </c>
      <c r="F31" s="41"/>
      <c r="G31" s="41"/>
      <c r="H31" s="42">
        <f t="shared" si="4"/>
        <v>0</v>
      </c>
    </row>
    <row r="32" spans="1:8" ht="20.100000000000001" customHeight="1" x14ac:dyDescent="0.25">
      <c r="A32" s="39" t="s">
        <v>83</v>
      </c>
      <c r="B32" s="40">
        <v>114</v>
      </c>
      <c r="C32" s="14" t="s">
        <v>33</v>
      </c>
      <c r="D32" s="41">
        <v>4</v>
      </c>
      <c r="E32" s="41">
        <v>25</v>
      </c>
      <c r="F32" s="41"/>
      <c r="G32" s="41"/>
      <c r="H32" s="42">
        <f t="shared" si="4"/>
        <v>0</v>
      </c>
    </row>
    <row r="33" spans="1:8" ht="20.100000000000001" customHeight="1" x14ac:dyDescent="0.25">
      <c r="A33" s="39" t="s">
        <v>84</v>
      </c>
      <c r="B33" s="40">
        <v>113</v>
      </c>
      <c r="C33" s="14" t="s">
        <v>33</v>
      </c>
      <c r="D33" s="41">
        <v>8</v>
      </c>
      <c r="E33" s="41">
        <v>100</v>
      </c>
      <c r="F33" s="41"/>
      <c r="G33" s="41"/>
      <c r="H33" s="42">
        <f t="shared" si="4"/>
        <v>0</v>
      </c>
    </row>
    <row r="34" spans="1:8" ht="20.100000000000001" customHeight="1" x14ac:dyDescent="0.25">
      <c r="A34" s="39" t="s">
        <v>85</v>
      </c>
      <c r="B34" s="40">
        <v>112</v>
      </c>
      <c r="C34" s="14" t="s">
        <v>33</v>
      </c>
      <c r="D34" s="41">
        <v>6</v>
      </c>
      <c r="E34" s="41">
        <v>80</v>
      </c>
      <c r="F34" s="41"/>
      <c r="G34" s="41"/>
      <c r="H34" s="42">
        <f t="shared" si="4"/>
        <v>0</v>
      </c>
    </row>
    <row r="35" spans="1:8" ht="20.100000000000001" customHeight="1" x14ac:dyDescent="0.25">
      <c r="A35" s="39" t="s">
        <v>86</v>
      </c>
      <c r="B35" s="40">
        <v>111</v>
      </c>
      <c r="C35" s="14" t="s">
        <v>33</v>
      </c>
      <c r="D35" s="41">
        <v>6</v>
      </c>
      <c r="E35" s="41">
        <v>80</v>
      </c>
      <c r="F35" s="41"/>
      <c r="G35" s="41"/>
      <c r="H35" s="42">
        <f t="shared" si="4"/>
        <v>0</v>
      </c>
    </row>
    <row r="36" spans="1:8" ht="20.100000000000001" customHeight="1" x14ac:dyDescent="0.25">
      <c r="A36" s="39" t="s">
        <v>87</v>
      </c>
      <c r="B36" s="40">
        <v>110</v>
      </c>
      <c r="C36" s="14" t="s">
        <v>33</v>
      </c>
      <c r="D36" s="41">
        <v>6</v>
      </c>
      <c r="E36" s="41">
        <v>80</v>
      </c>
      <c r="F36" s="41"/>
      <c r="G36" s="41"/>
      <c r="H36" s="42">
        <f t="shared" si="4"/>
        <v>0</v>
      </c>
    </row>
    <row r="37" spans="1:8" ht="20.100000000000001" customHeight="1" x14ac:dyDescent="0.25">
      <c r="A37" s="39" t="s">
        <v>88</v>
      </c>
      <c r="B37" s="40"/>
      <c r="C37" s="14" t="s">
        <v>33</v>
      </c>
      <c r="D37" s="41"/>
      <c r="E37" s="41"/>
      <c r="F37" s="41"/>
      <c r="G37" s="41"/>
      <c r="H37" s="42" t="e">
        <f t="shared" si="4"/>
        <v>#DIV/0!</v>
      </c>
    </row>
    <row r="38" spans="1:8" ht="20.100000000000001" customHeight="1" x14ac:dyDescent="0.25">
      <c r="A38" s="46" t="s">
        <v>25</v>
      </c>
      <c r="B38" s="40"/>
      <c r="C38" s="14"/>
      <c r="D38" s="41"/>
      <c r="E38" s="48">
        <f>SUM(E26:E37)</f>
        <v>1755</v>
      </c>
      <c r="F38" s="41"/>
      <c r="G38" s="48">
        <f>SUM(G26:G37)</f>
        <v>0</v>
      </c>
      <c r="H38" s="69">
        <f t="shared" si="4"/>
        <v>0</v>
      </c>
    </row>
    <row r="39" spans="1:8" ht="20.100000000000001" customHeight="1" thickBot="1" x14ac:dyDescent="0.3">
      <c r="A39" s="52"/>
      <c r="B39" s="53"/>
      <c r="C39" s="54"/>
      <c r="D39" s="55"/>
      <c r="E39" s="56"/>
      <c r="F39" s="55"/>
      <c r="G39" s="56"/>
      <c r="H39" s="57"/>
    </row>
    <row r="40" spans="1:8" ht="20.100000000000001" customHeight="1" x14ac:dyDescent="0.25">
      <c r="A40" s="58"/>
      <c r="B40" s="59"/>
      <c r="C40" s="60"/>
      <c r="D40" s="60"/>
      <c r="E40" s="61"/>
      <c r="F40" s="60"/>
      <c r="G40" s="62"/>
      <c r="H40" s="62"/>
    </row>
    <row r="41" spans="1:8" ht="20.100000000000001" customHeight="1" x14ac:dyDescent="0.25">
      <c r="A41" s="70" t="s">
        <v>53</v>
      </c>
      <c r="B41" s="75" t="s">
        <v>55</v>
      </c>
      <c r="C41" s="75"/>
      <c r="D41" s="75"/>
      <c r="E41" s="75"/>
      <c r="F41" s="75"/>
      <c r="G41" s="75"/>
      <c r="H41" s="75"/>
    </row>
    <row r="42" spans="1:8" ht="20.100000000000001" customHeight="1" x14ac:dyDescent="0.25">
      <c r="A42" s="63"/>
      <c r="B42" s="82" t="s">
        <v>56</v>
      </c>
      <c r="C42" s="82"/>
      <c r="D42" s="82"/>
      <c r="E42" s="82"/>
      <c r="F42" s="82"/>
      <c r="G42" s="82"/>
      <c r="H42" s="82"/>
    </row>
    <row r="43" spans="1:8" ht="20.100000000000001" customHeight="1" x14ac:dyDescent="0.25">
      <c r="A43" s="63"/>
      <c r="B43" s="63"/>
      <c r="C43" s="64"/>
      <c r="D43" s="65"/>
      <c r="E43" s="65"/>
      <c r="F43" s="65"/>
      <c r="G43" s="65"/>
      <c r="H43" s="66"/>
    </row>
    <row r="44" spans="1:8" ht="20.100000000000001" customHeight="1" x14ac:dyDescent="0.25">
      <c r="A44" s="67"/>
      <c r="B44" s="67"/>
      <c r="C44" s="64"/>
      <c r="D44" s="65"/>
      <c r="E44" s="65"/>
      <c r="F44" s="65"/>
      <c r="G44" s="65"/>
      <c r="H44" s="66"/>
    </row>
    <row r="47" spans="1:8" x14ac:dyDescent="0.25">
      <c r="A47" s="68"/>
    </row>
    <row r="48" spans="1:8" x14ac:dyDescent="0.25">
      <c r="A48" s="58"/>
      <c r="B48" s="59"/>
      <c r="C48" s="60"/>
      <c r="D48" s="60"/>
      <c r="E48" s="61"/>
      <c r="F48" s="60"/>
      <c r="G48" s="62"/>
      <c r="H48" s="62"/>
    </row>
    <row r="49" spans="1:8" x14ac:dyDescent="0.25">
      <c r="A49" s="63"/>
      <c r="B49" s="63"/>
      <c r="C49" s="64"/>
      <c r="D49" s="65"/>
      <c r="E49" s="65"/>
      <c r="F49" s="65"/>
      <c r="G49" s="65"/>
      <c r="H49" s="66"/>
    </row>
    <row r="50" spans="1:8" x14ac:dyDescent="0.25">
      <c r="A50" s="67"/>
      <c r="B50" s="67"/>
      <c r="C50" s="64"/>
      <c r="D50" s="65"/>
      <c r="E50" s="65"/>
      <c r="F50" s="65"/>
      <c r="G50" s="65"/>
      <c r="H50" s="66"/>
    </row>
    <row r="51" spans="1:8" x14ac:dyDescent="0.25">
      <c r="A51" s="63"/>
      <c r="B51" s="63"/>
      <c r="C51" s="64"/>
      <c r="D51" s="65"/>
      <c r="E51" s="65"/>
      <c r="F51" s="65"/>
      <c r="G51" s="65"/>
      <c r="H51" s="66"/>
    </row>
    <row r="52" spans="1:8" x14ac:dyDescent="0.25">
      <c r="A52" s="63"/>
      <c r="B52" s="63"/>
      <c r="C52" s="64"/>
      <c r="D52" s="65"/>
      <c r="E52" s="65"/>
      <c r="F52" s="65"/>
      <c r="G52" s="65"/>
      <c r="H52" s="66"/>
    </row>
    <row r="53" spans="1:8" x14ac:dyDescent="0.25">
      <c r="A53" s="67"/>
      <c r="B53" s="67"/>
      <c r="C53" s="64"/>
      <c r="D53" s="65"/>
      <c r="E53" s="65"/>
      <c r="F53" s="65"/>
      <c r="G53" s="65"/>
      <c r="H53" s="66"/>
    </row>
    <row r="54" spans="1:8" x14ac:dyDescent="0.25">
      <c r="A54" s="63"/>
      <c r="B54" s="63"/>
      <c r="C54" s="64"/>
      <c r="D54" s="65"/>
      <c r="E54" s="65"/>
      <c r="F54" s="65"/>
      <c r="G54" s="65"/>
      <c r="H54" s="66"/>
    </row>
    <row r="56" spans="1:8" x14ac:dyDescent="0.25">
      <c r="A56" s="34"/>
    </row>
    <row r="57" spans="1:8" x14ac:dyDescent="0.25">
      <c r="A57" s="35"/>
    </row>
  </sheetData>
  <mergeCells count="7">
    <mergeCell ref="B42:H42"/>
    <mergeCell ref="A1:H1"/>
    <mergeCell ref="A2:H2"/>
    <mergeCell ref="A3:H3"/>
    <mergeCell ref="A4:H4"/>
    <mergeCell ref="A5:D5"/>
    <mergeCell ref="B41:H41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E46-A0AF-49F1-BCD5-E53B657E47CF}">
  <sheetPr>
    <pageSetUpPr fitToPage="1"/>
  </sheetPr>
  <dimension ref="A1:M57"/>
  <sheetViews>
    <sheetView topLeftCell="A10" zoomScale="80" zoomScaleNormal="80" workbookViewId="0">
      <selection activeCell="J19" sqref="J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6" t="s">
        <v>0</v>
      </c>
      <c r="B1" s="76"/>
      <c r="C1" s="76"/>
      <c r="D1" s="76"/>
      <c r="E1" s="76"/>
      <c r="F1" s="76"/>
      <c r="G1" s="76"/>
      <c r="H1" s="76"/>
      <c r="I1" s="1"/>
      <c r="J1" s="1"/>
      <c r="K1" s="1"/>
      <c r="L1" s="1"/>
      <c r="M1" s="2"/>
    </row>
    <row r="2" spans="1:13" ht="20.25" x14ac:dyDescent="0.25">
      <c r="A2" s="77" t="s">
        <v>17</v>
      </c>
      <c r="B2" s="77"/>
      <c r="C2" s="77"/>
      <c r="D2" s="77"/>
      <c r="E2" s="77"/>
      <c r="F2" s="77"/>
      <c r="G2" s="77"/>
      <c r="H2" s="77"/>
      <c r="I2" s="4"/>
      <c r="J2" s="4"/>
      <c r="K2" s="4"/>
      <c r="L2" s="4"/>
      <c r="M2" s="5"/>
    </row>
    <row r="3" spans="1:13" ht="21" x14ac:dyDescent="0.25">
      <c r="A3" s="78" t="s">
        <v>18</v>
      </c>
      <c r="B3" s="78"/>
      <c r="C3" s="78"/>
      <c r="D3" s="78"/>
      <c r="E3" s="78"/>
      <c r="F3" s="78"/>
      <c r="G3" s="78"/>
      <c r="H3" s="78"/>
      <c r="I3" s="6"/>
      <c r="J3" s="6"/>
      <c r="K3" s="6"/>
      <c r="L3" s="6"/>
      <c r="M3" s="7"/>
    </row>
    <row r="4" spans="1:13" ht="15" customHeight="1" x14ac:dyDescent="0.25">
      <c r="A4" s="79"/>
      <c r="B4" s="79"/>
      <c r="C4" s="79"/>
      <c r="D4" s="79"/>
      <c r="E4" s="79"/>
      <c r="F4" s="79"/>
      <c r="G4" s="79"/>
      <c r="H4" s="79"/>
      <c r="I4" s="8"/>
      <c r="J4" s="8"/>
      <c r="K4" s="8"/>
      <c r="L4" s="8"/>
    </row>
    <row r="5" spans="1:13" ht="15" customHeight="1" x14ac:dyDescent="0.25">
      <c r="A5" s="81" t="s">
        <v>76</v>
      </c>
      <c r="B5" s="81"/>
      <c r="C5" s="81"/>
      <c r="D5" s="81"/>
      <c r="E5" s="36"/>
      <c r="F5" s="36"/>
      <c r="G5" s="36"/>
      <c r="H5" s="37"/>
      <c r="I5" s="37"/>
      <c r="J5" s="37"/>
      <c r="K5" s="37"/>
      <c r="L5" s="37"/>
    </row>
    <row r="6" spans="1:13" ht="6.75" customHeight="1" thickBot="1" x14ac:dyDescent="0.3">
      <c r="A6" s="38"/>
      <c r="B6" s="38"/>
      <c r="C6" s="38"/>
      <c r="D6" s="38"/>
      <c r="E6" s="38"/>
      <c r="F6" s="38"/>
      <c r="G6" s="38"/>
      <c r="H6" s="37"/>
      <c r="I6" s="37"/>
      <c r="J6" s="37"/>
      <c r="K6" s="37"/>
      <c r="L6" s="37"/>
    </row>
    <row r="7" spans="1:13" ht="54.7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13</v>
      </c>
      <c r="F7" s="10" t="s">
        <v>14</v>
      </c>
      <c r="G7" s="10" t="s">
        <v>15</v>
      </c>
      <c r="H7" s="10" t="s">
        <v>16</v>
      </c>
    </row>
    <row r="8" spans="1:13" ht="20.100000000000001" customHeight="1" x14ac:dyDescent="0.25">
      <c r="A8" s="39" t="s">
        <v>91</v>
      </c>
      <c r="B8" s="40">
        <v>139</v>
      </c>
      <c r="C8" s="14" t="s">
        <v>33</v>
      </c>
      <c r="D8" s="41">
        <v>6</v>
      </c>
      <c r="E8" s="41">
        <v>75</v>
      </c>
      <c r="F8" s="41"/>
      <c r="G8" s="41"/>
      <c r="H8" s="42">
        <f t="shared" ref="H8" si="0">G8/E8</f>
        <v>0</v>
      </c>
    </row>
    <row r="9" spans="1:13" ht="20.100000000000001" customHeight="1" x14ac:dyDescent="0.25">
      <c r="A9" s="39" t="s">
        <v>92</v>
      </c>
      <c r="B9" s="40">
        <v>120</v>
      </c>
      <c r="C9" s="14" t="s">
        <v>33</v>
      </c>
      <c r="D9" s="41">
        <v>8</v>
      </c>
      <c r="E9" s="41">
        <v>150</v>
      </c>
      <c r="F9" s="41"/>
      <c r="G9" s="41"/>
      <c r="H9" s="42">
        <f t="shared" ref="H9:H26" si="1">G9/E9</f>
        <v>0</v>
      </c>
    </row>
    <row r="10" spans="1:13" ht="20.100000000000001" customHeight="1" x14ac:dyDescent="0.25">
      <c r="A10" s="39" t="s">
        <v>93</v>
      </c>
      <c r="B10" s="40">
        <v>123</v>
      </c>
      <c r="C10" s="14" t="s">
        <v>33</v>
      </c>
      <c r="D10" s="41">
        <v>6</v>
      </c>
      <c r="E10" s="41">
        <v>150</v>
      </c>
      <c r="F10" s="41"/>
      <c r="G10" s="41"/>
      <c r="H10" s="42">
        <f t="shared" si="1"/>
        <v>0</v>
      </c>
    </row>
    <row r="11" spans="1:13" ht="20.100000000000001" customHeight="1" x14ac:dyDescent="0.25">
      <c r="A11" s="46" t="s">
        <v>26</v>
      </c>
      <c r="B11" s="40"/>
      <c r="C11" s="14"/>
      <c r="D11" s="41"/>
      <c r="E11" s="48">
        <f>SUM(E8:E10)</f>
        <v>375</v>
      </c>
      <c r="F11" s="41"/>
      <c r="G11" s="48">
        <f>SUM(G8:G10)</f>
        <v>0</v>
      </c>
      <c r="H11" s="69">
        <f t="shared" si="1"/>
        <v>0</v>
      </c>
    </row>
    <row r="12" spans="1:13" s="51" customFormat="1" ht="20.100000000000001" customHeight="1" x14ac:dyDescent="0.25">
      <c r="A12" s="39"/>
      <c r="B12" s="40"/>
      <c r="C12" s="14"/>
      <c r="D12" s="41"/>
      <c r="E12" s="41"/>
      <c r="F12" s="41"/>
      <c r="G12" s="41"/>
      <c r="H12" s="42"/>
    </row>
    <row r="13" spans="1:13" s="51" customFormat="1" ht="20.100000000000001" customHeight="1" x14ac:dyDescent="0.25">
      <c r="A13" s="39" t="s">
        <v>95</v>
      </c>
      <c r="B13" s="40">
        <v>145</v>
      </c>
      <c r="C13" s="14" t="s">
        <v>33</v>
      </c>
      <c r="D13" s="41">
        <v>10</v>
      </c>
      <c r="E13" s="41">
        <v>250</v>
      </c>
      <c r="F13" s="41"/>
      <c r="G13" s="41"/>
      <c r="H13" s="42">
        <f t="shared" si="1"/>
        <v>0</v>
      </c>
    </row>
    <row r="14" spans="1:13" s="51" customFormat="1" ht="20.100000000000001" customHeight="1" x14ac:dyDescent="0.25">
      <c r="A14" s="39" t="s">
        <v>96</v>
      </c>
      <c r="B14" s="40">
        <v>145</v>
      </c>
      <c r="C14" s="14" t="s">
        <v>33</v>
      </c>
      <c r="D14" s="41">
        <v>10</v>
      </c>
      <c r="E14" s="41">
        <v>250</v>
      </c>
      <c r="F14" s="41"/>
      <c r="G14" s="41"/>
      <c r="H14" s="42">
        <f t="shared" si="1"/>
        <v>0</v>
      </c>
    </row>
    <row r="15" spans="1:13" s="51" customFormat="1" ht="20.100000000000001" customHeight="1" x14ac:dyDescent="0.25">
      <c r="A15" s="46" t="s">
        <v>27</v>
      </c>
      <c r="B15" s="40"/>
      <c r="C15" s="14"/>
      <c r="D15" s="41"/>
      <c r="E15" s="48">
        <f>SUM(E13:E14)</f>
        <v>500</v>
      </c>
      <c r="F15" s="41"/>
      <c r="G15" s="48">
        <f>SUM(G13:G14)</f>
        <v>0</v>
      </c>
      <c r="H15" s="69">
        <f t="shared" si="1"/>
        <v>0</v>
      </c>
    </row>
    <row r="16" spans="1:13" s="51" customFormat="1" ht="20.100000000000001" customHeight="1" x14ac:dyDescent="0.25">
      <c r="A16" s="39"/>
      <c r="B16" s="40"/>
      <c r="C16" s="14"/>
      <c r="D16" s="41"/>
      <c r="E16" s="41"/>
      <c r="F16" s="41"/>
      <c r="G16" s="41"/>
      <c r="H16" s="42"/>
    </row>
    <row r="17" spans="1:8" ht="20.100000000000001" customHeight="1" x14ac:dyDescent="0.25">
      <c r="A17" s="39" t="s">
        <v>97</v>
      </c>
      <c r="B17" s="40" t="s">
        <v>38</v>
      </c>
      <c r="C17" s="14" t="s">
        <v>33</v>
      </c>
      <c r="D17" s="41">
        <v>6</v>
      </c>
      <c r="E17" s="41">
        <v>50</v>
      </c>
      <c r="F17" s="41"/>
      <c r="G17" s="41"/>
      <c r="H17" s="42">
        <f t="shared" si="1"/>
        <v>0</v>
      </c>
    </row>
    <row r="18" spans="1:8" ht="20.100000000000001" customHeight="1" x14ac:dyDescent="0.25">
      <c r="A18" s="39" t="s">
        <v>98</v>
      </c>
      <c r="B18" s="40">
        <v>142</v>
      </c>
      <c r="C18" s="14" t="s">
        <v>33</v>
      </c>
      <c r="D18" s="41">
        <v>6</v>
      </c>
      <c r="E18" s="41">
        <v>75</v>
      </c>
      <c r="F18" s="41"/>
      <c r="G18" s="41"/>
      <c r="H18" s="42">
        <f t="shared" si="1"/>
        <v>0</v>
      </c>
    </row>
    <row r="19" spans="1:8" ht="20.100000000000001" customHeight="1" x14ac:dyDescent="0.25">
      <c r="A19" s="39" t="s">
        <v>99</v>
      </c>
      <c r="B19" s="40" t="s">
        <v>38</v>
      </c>
      <c r="C19" s="14" t="s">
        <v>33</v>
      </c>
      <c r="D19" s="41">
        <v>6</v>
      </c>
      <c r="E19" s="41">
        <v>50</v>
      </c>
      <c r="F19" s="41"/>
      <c r="G19" s="41"/>
      <c r="H19" s="42">
        <f t="shared" si="1"/>
        <v>0</v>
      </c>
    </row>
    <row r="20" spans="1:8" s="51" customFormat="1" ht="20.100000000000001" customHeight="1" x14ac:dyDescent="0.25">
      <c r="A20" s="39" t="s">
        <v>100</v>
      </c>
      <c r="B20" s="40">
        <v>141</v>
      </c>
      <c r="C20" s="14" t="s">
        <v>33</v>
      </c>
      <c r="D20" s="41">
        <v>6</v>
      </c>
      <c r="E20" s="41">
        <v>75</v>
      </c>
      <c r="F20" s="41"/>
      <c r="G20" s="41"/>
      <c r="H20" s="42">
        <f t="shared" si="1"/>
        <v>0</v>
      </c>
    </row>
    <row r="21" spans="1:8" ht="20.100000000000001" customHeight="1" x14ac:dyDescent="0.25">
      <c r="A21" s="46" t="s">
        <v>28</v>
      </c>
      <c r="B21" s="40"/>
      <c r="C21" s="14"/>
      <c r="D21" s="41"/>
      <c r="E21" s="48">
        <f>SUM(E17:E20)</f>
        <v>250</v>
      </c>
      <c r="F21" s="41"/>
      <c r="G21" s="48">
        <f>SUM(G17:G20)</f>
        <v>0</v>
      </c>
      <c r="H21" s="69">
        <f t="shared" si="1"/>
        <v>0</v>
      </c>
    </row>
    <row r="22" spans="1:8" ht="20.100000000000001" customHeight="1" x14ac:dyDescent="0.25">
      <c r="A22" s="39"/>
      <c r="B22" s="40"/>
      <c r="C22" s="14"/>
      <c r="D22" s="41"/>
      <c r="E22" s="41"/>
      <c r="F22" s="41"/>
      <c r="G22" s="41"/>
      <c r="H22" s="42"/>
    </row>
    <row r="23" spans="1:8" ht="20.100000000000001" customHeight="1" x14ac:dyDescent="0.25">
      <c r="A23" s="39" t="s">
        <v>101</v>
      </c>
      <c r="B23" s="40">
        <v>146</v>
      </c>
      <c r="C23" s="14" t="s">
        <v>33</v>
      </c>
      <c r="D23" s="41">
        <v>6</v>
      </c>
      <c r="E23" s="41">
        <v>80</v>
      </c>
      <c r="F23" s="41"/>
      <c r="G23" s="41"/>
      <c r="H23" s="42">
        <f t="shared" si="1"/>
        <v>0</v>
      </c>
    </row>
    <row r="24" spans="1:8" ht="20.100000000000001" customHeight="1" x14ac:dyDescent="0.25">
      <c r="A24" s="39" t="s">
        <v>102</v>
      </c>
      <c r="B24" s="40">
        <v>147</v>
      </c>
      <c r="C24" s="14" t="s">
        <v>33</v>
      </c>
      <c r="D24" s="41">
        <v>6</v>
      </c>
      <c r="E24" s="41">
        <v>80</v>
      </c>
      <c r="F24" s="41"/>
      <c r="G24" s="41"/>
      <c r="H24" s="42">
        <f t="shared" si="1"/>
        <v>0</v>
      </c>
    </row>
    <row r="25" spans="1:8" ht="20.100000000000001" customHeight="1" x14ac:dyDescent="0.25">
      <c r="A25" s="39" t="s">
        <v>103</v>
      </c>
      <c r="B25" s="40">
        <v>148</v>
      </c>
      <c r="C25" s="14" t="s">
        <v>33</v>
      </c>
      <c r="D25" s="41">
        <v>6</v>
      </c>
      <c r="E25" s="41">
        <v>80</v>
      </c>
      <c r="F25" s="41"/>
      <c r="G25" s="41"/>
      <c r="H25" s="42">
        <f t="shared" si="1"/>
        <v>0</v>
      </c>
    </row>
    <row r="26" spans="1:8" ht="20.100000000000001" customHeight="1" x14ac:dyDescent="0.25">
      <c r="A26" s="46" t="s">
        <v>29</v>
      </c>
      <c r="B26" s="40"/>
      <c r="C26" s="14"/>
      <c r="D26" s="41"/>
      <c r="E26" s="48">
        <f>SUM(E23:E25)</f>
        <v>240</v>
      </c>
      <c r="F26" s="41"/>
      <c r="G26" s="48">
        <f>SUM(G23:G25)</f>
        <v>0</v>
      </c>
      <c r="H26" s="69">
        <f t="shared" si="1"/>
        <v>0</v>
      </c>
    </row>
    <row r="27" spans="1:8" ht="20.100000000000001" customHeight="1" x14ac:dyDescent="0.25">
      <c r="A27" s="39"/>
      <c r="B27" s="40"/>
      <c r="C27" s="14"/>
      <c r="D27" s="41"/>
      <c r="E27" s="41"/>
      <c r="F27" s="41"/>
      <c r="G27" s="41"/>
      <c r="H27" s="42"/>
    </row>
    <row r="28" spans="1:8" ht="20.100000000000001" customHeight="1" x14ac:dyDescent="0.25">
      <c r="A28" s="39"/>
      <c r="B28" s="40"/>
      <c r="C28" s="14"/>
      <c r="D28" s="41"/>
      <c r="E28" s="41"/>
      <c r="F28" s="41"/>
      <c r="G28" s="41"/>
      <c r="H28" s="42"/>
    </row>
    <row r="29" spans="1:8" ht="20.100000000000001" customHeight="1" x14ac:dyDescent="0.25">
      <c r="A29" s="39"/>
      <c r="B29" s="40"/>
      <c r="C29" s="14"/>
      <c r="D29" s="41"/>
      <c r="E29" s="41"/>
      <c r="F29" s="41"/>
      <c r="G29" s="41"/>
      <c r="H29" s="42"/>
    </row>
    <row r="30" spans="1:8" ht="20.100000000000001" customHeight="1" x14ac:dyDescent="0.25">
      <c r="A30" s="39"/>
      <c r="B30" s="40"/>
      <c r="C30" s="14"/>
      <c r="D30" s="41"/>
      <c r="E30" s="41"/>
      <c r="F30" s="41"/>
      <c r="G30" s="41"/>
      <c r="H30" s="42"/>
    </row>
    <row r="31" spans="1:8" ht="20.100000000000001" customHeight="1" x14ac:dyDescent="0.25">
      <c r="A31" s="39"/>
      <c r="B31" s="40"/>
      <c r="C31" s="14"/>
      <c r="D31" s="41"/>
      <c r="E31" s="41"/>
      <c r="F31" s="41"/>
      <c r="G31" s="41"/>
      <c r="H31" s="42"/>
    </row>
    <row r="32" spans="1:8" ht="20.100000000000001" customHeight="1" x14ac:dyDescent="0.25">
      <c r="A32" s="39"/>
      <c r="B32" s="40"/>
      <c r="C32" s="14"/>
      <c r="D32" s="41"/>
      <c r="E32" s="41"/>
      <c r="F32" s="41"/>
      <c r="G32" s="41"/>
      <c r="H32" s="42"/>
    </row>
    <row r="33" spans="1:8" ht="20.100000000000001" customHeight="1" x14ac:dyDescent="0.25">
      <c r="A33" s="39"/>
      <c r="B33" s="40"/>
      <c r="C33" s="14"/>
      <c r="D33" s="41"/>
      <c r="E33" s="41"/>
      <c r="F33" s="41"/>
      <c r="G33" s="41"/>
      <c r="H33" s="42"/>
    </row>
    <row r="34" spans="1:8" ht="20.100000000000001" customHeight="1" x14ac:dyDescent="0.25">
      <c r="A34" s="39"/>
      <c r="B34" s="40"/>
      <c r="C34" s="14"/>
      <c r="D34" s="41"/>
      <c r="E34" s="41"/>
      <c r="F34" s="41"/>
      <c r="G34" s="41"/>
      <c r="H34" s="42"/>
    </row>
    <row r="35" spans="1:8" ht="20.100000000000001" customHeight="1" x14ac:dyDescent="0.25">
      <c r="A35" s="39"/>
      <c r="B35" s="40"/>
      <c r="C35" s="14"/>
      <c r="D35" s="41"/>
      <c r="E35" s="41"/>
      <c r="F35" s="41"/>
      <c r="G35" s="41"/>
      <c r="H35" s="42"/>
    </row>
    <row r="36" spans="1:8" ht="20.100000000000001" customHeight="1" x14ac:dyDescent="0.25">
      <c r="A36" s="39"/>
      <c r="B36" s="40"/>
      <c r="C36" s="14"/>
      <c r="D36" s="41"/>
      <c r="E36" s="41"/>
      <c r="F36" s="41"/>
      <c r="G36" s="41"/>
      <c r="H36" s="42"/>
    </row>
    <row r="37" spans="1:8" ht="20.100000000000001" customHeight="1" x14ac:dyDescent="0.25">
      <c r="A37" s="39"/>
      <c r="B37" s="40"/>
      <c r="C37" s="14"/>
      <c r="D37" s="41"/>
      <c r="E37" s="41"/>
      <c r="F37" s="41"/>
      <c r="G37" s="41"/>
      <c r="H37" s="42"/>
    </row>
    <row r="38" spans="1:8" ht="20.100000000000001" customHeight="1" x14ac:dyDescent="0.25">
      <c r="A38" s="39"/>
      <c r="B38" s="40"/>
      <c r="C38" s="14"/>
      <c r="D38" s="41"/>
      <c r="E38" s="41"/>
      <c r="F38" s="41"/>
      <c r="G38" s="41"/>
      <c r="H38" s="42"/>
    </row>
    <row r="39" spans="1:8" ht="20.100000000000001" customHeight="1" thickBot="1" x14ac:dyDescent="0.3">
      <c r="A39" s="52"/>
      <c r="B39" s="53"/>
      <c r="C39" s="54"/>
      <c r="D39" s="55"/>
      <c r="E39" s="56"/>
      <c r="F39" s="55"/>
      <c r="G39" s="56"/>
      <c r="H39" s="57"/>
    </row>
    <row r="40" spans="1:8" ht="20.100000000000001" customHeight="1" x14ac:dyDescent="0.25">
      <c r="A40" s="58"/>
      <c r="B40" s="59"/>
      <c r="C40" s="60"/>
      <c r="D40" s="60"/>
      <c r="E40" s="61"/>
      <c r="F40" s="60"/>
      <c r="G40" s="62"/>
      <c r="H40" s="62"/>
    </row>
    <row r="41" spans="1:8" ht="20.100000000000001" customHeight="1" x14ac:dyDescent="0.25">
      <c r="A41" s="70" t="s">
        <v>53</v>
      </c>
      <c r="B41" s="75"/>
      <c r="C41" s="75"/>
      <c r="D41" s="75"/>
      <c r="E41" s="75"/>
      <c r="F41" s="75"/>
      <c r="G41" s="75"/>
      <c r="H41" s="75"/>
    </row>
    <row r="42" spans="1:8" ht="20.100000000000001" customHeight="1" x14ac:dyDescent="0.25">
      <c r="A42" s="63"/>
      <c r="B42" s="82"/>
      <c r="C42" s="82"/>
      <c r="D42" s="82"/>
      <c r="E42" s="82"/>
      <c r="F42" s="82"/>
      <c r="G42" s="82"/>
      <c r="H42" s="82"/>
    </row>
    <row r="43" spans="1:8" ht="20.100000000000001" customHeight="1" x14ac:dyDescent="0.25">
      <c r="A43" s="63"/>
      <c r="B43" s="63"/>
      <c r="C43" s="64"/>
      <c r="D43" s="65"/>
      <c r="E43" s="65"/>
      <c r="F43" s="65"/>
      <c r="G43" s="65"/>
      <c r="H43" s="66"/>
    </row>
    <row r="44" spans="1:8" ht="20.100000000000001" customHeight="1" x14ac:dyDescent="0.25">
      <c r="A44" s="67"/>
      <c r="B44" s="67"/>
      <c r="C44" s="64"/>
      <c r="D44" s="65"/>
      <c r="E44" s="65"/>
      <c r="F44" s="65"/>
      <c r="G44" s="65"/>
      <c r="H44" s="66"/>
    </row>
    <row r="47" spans="1:8" x14ac:dyDescent="0.25">
      <c r="A47" s="68"/>
    </row>
    <row r="48" spans="1:8" x14ac:dyDescent="0.25">
      <c r="A48" s="58"/>
      <c r="B48" s="59"/>
      <c r="C48" s="60"/>
      <c r="D48" s="60"/>
      <c r="E48" s="61"/>
      <c r="F48" s="60"/>
      <c r="G48" s="62"/>
      <c r="H48" s="62"/>
    </row>
    <row r="49" spans="1:8" x14ac:dyDescent="0.25">
      <c r="A49" s="63"/>
      <c r="B49" s="63"/>
      <c r="C49" s="64"/>
      <c r="D49" s="65"/>
      <c r="E49" s="65"/>
      <c r="F49" s="65"/>
      <c r="G49" s="65"/>
      <c r="H49" s="66"/>
    </row>
    <row r="50" spans="1:8" x14ac:dyDescent="0.25">
      <c r="A50" s="67"/>
      <c r="B50" s="67"/>
      <c r="C50" s="64"/>
      <c r="D50" s="65"/>
      <c r="E50" s="65"/>
      <c r="F50" s="65"/>
      <c r="G50" s="65"/>
      <c r="H50" s="66"/>
    </row>
    <row r="51" spans="1:8" x14ac:dyDescent="0.25">
      <c r="A51" s="63"/>
      <c r="B51" s="63"/>
      <c r="C51" s="64"/>
      <c r="D51" s="65"/>
      <c r="E51" s="65"/>
      <c r="F51" s="65"/>
      <c r="G51" s="65"/>
      <c r="H51" s="66"/>
    </row>
    <row r="52" spans="1:8" x14ac:dyDescent="0.25">
      <c r="A52" s="63"/>
      <c r="B52" s="63"/>
      <c r="C52" s="64"/>
      <c r="D52" s="65"/>
      <c r="E52" s="65"/>
      <c r="F52" s="65"/>
      <c r="G52" s="65"/>
      <c r="H52" s="66"/>
    </row>
    <row r="53" spans="1:8" x14ac:dyDescent="0.25">
      <c r="A53" s="67"/>
      <c r="B53" s="67"/>
      <c r="C53" s="64"/>
      <c r="D53" s="65"/>
      <c r="E53" s="65"/>
      <c r="F53" s="65"/>
      <c r="G53" s="65"/>
      <c r="H53" s="66"/>
    </row>
    <row r="54" spans="1:8" x14ac:dyDescent="0.25">
      <c r="A54" s="63"/>
      <c r="B54" s="63"/>
      <c r="C54" s="64"/>
      <c r="D54" s="65"/>
      <c r="E54" s="65"/>
      <c r="F54" s="65"/>
      <c r="G54" s="65"/>
      <c r="H54" s="66"/>
    </row>
    <row r="56" spans="1:8" x14ac:dyDescent="0.25">
      <c r="A56" s="34"/>
    </row>
    <row r="57" spans="1:8" x14ac:dyDescent="0.25">
      <c r="A57" s="35"/>
    </row>
  </sheetData>
  <mergeCells count="7">
    <mergeCell ref="B42:H42"/>
    <mergeCell ref="A1:H1"/>
    <mergeCell ref="A2:H2"/>
    <mergeCell ref="A3:H3"/>
    <mergeCell ref="A4:H4"/>
    <mergeCell ref="A5:D5"/>
    <mergeCell ref="B41:H41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956F-9821-4D99-BD49-9F5612E01116}">
  <sheetPr>
    <pageSetUpPr fitToPage="1"/>
  </sheetPr>
  <dimension ref="A1:M57"/>
  <sheetViews>
    <sheetView zoomScale="80" zoomScaleNormal="80" workbookViewId="0">
      <selection activeCell="A8" sqref="A8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6" t="s">
        <v>0</v>
      </c>
      <c r="B1" s="76"/>
      <c r="C1" s="76"/>
      <c r="D1" s="76"/>
      <c r="E1" s="76"/>
      <c r="F1" s="76"/>
      <c r="G1" s="76"/>
      <c r="H1" s="76"/>
      <c r="I1" s="1"/>
      <c r="J1" s="1"/>
      <c r="K1" s="1"/>
      <c r="L1" s="1"/>
      <c r="M1" s="2"/>
    </row>
    <row r="2" spans="1:13" ht="20.25" x14ac:dyDescent="0.25">
      <c r="A2" s="77" t="s">
        <v>17</v>
      </c>
      <c r="B2" s="77"/>
      <c r="C2" s="77"/>
      <c r="D2" s="77"/>
      <c r="E2" s="77"/>
      <c r="F2" s="77"/>
      <c r="G2" s="77"/>
      <c r="H2" s="77"/>
      <c r="I2" s="4"/>
      <c r="J2" s="4"/>
      <c r="K2" s="4"/>
      <c r="L2" s="4"/>
      <c r="M2" s="5"/>
    </row>
    <row r="3" spans="1:13" ht="21" x14ac:dyDescent="0.25">
      <c r="A3" s="78" t="s">
        <v>18</v>
      </c>
      <c r="B3" s="78"/>
      <c r="C3" s="78"/>
      <c r="D3" s="78"/>
      <c r="E3" s="78"/>
      <c r="F3" s="78"/>
      <c r="G3" s="78"/>
      <c r="H3" s="78"/>
      <c r="I3" s="6"/>
      <c r="J3" s="6"/>
      <c r="K3" s="6"/>
      <c r="L3" s="6"/>
      <c r="M3" s="7"/>
    </row>
    <row r="4" spans="1:13" ht="15" customHeight="1" x14ac:dyDescent="0.25">
      <c r="A4" s="79"/>
      <c r="B4" s="79"/>
      <c r="C4" s="79"/>
      <c r="D4" s="79"/>
      <c r="E4" s="79"/>
      <c r="F4" s="79"/>
      <c r="G4" s="79"/>
      <c r="H4" s="79"/>
      <c r="I4" s="8"/>
      <c r="J4" s="8"/>
      <c r="K4" s="8"/>
      <c r="L4" s="8"/>
    </row>
    <row r="5" spans="1:13" ht="15" customHeight="1" x14ac:dyDescent="0.25">
      <c r="A5" s="81" t="s">
        <v>111</v>
      </c>
      <c r="B5" s="81"/>
      <c r="C5" s="81"/>
      <c r="D5" s="81"/>
      <c r="E5" s="36"/>
      <c r="F5" s="36"/>
      <c r="G5" s="36"/>
      <c r="H5" s="37"/>
      <c r="I5" s="37"/>
      <c r="J5" s="37"/>
      <c r="K5" s="37"/>
      <c r="L5" s="37"/>
    </row>
    <row r="6" spans="1:13" ht="6.75" customHeight="1" thickBot="1" x14ac:dyDescent="0.3">
      <c r="A6" s="38"/>
      <c r="B6" s="38"/>
      <c r="C6" s="38"/>
      <c r="D6" s="38"/>
      <c r="E6" s="38"/>
      <c r="F6" s="38"/>
      <c r="G6" s="38"/>
      <c r="H6" s="37"/>
      <c r="I6" s="37"/>
      <c r="J6" s="37"/>
      <c r="K6" s="37"/>
      <c r="L6" s="37"/>
    </row>
    <row r="7" spans="1:13" ht="54.7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13</v>
      </c>
      <c r="F7" s="10" t="s">
        <v>14</v>
      </c>
      <c r="G7" s="10" t="s">
        <v>15</v>
      </c>
      <c r="H7" s="10" t="s">
        <v>16</v>
      </c>
    </row>
    <row r="8" spans="1:13" ht="20.100000000000001" customHeight="1" x14ac:dyDescent="0.25">
      <c r="A8" s="39" t="s">
        <v>105</v>
      </c>
      <c r="B8" s="40">
        <v>118</v>
      </c>
      <c r="C8" s="14" t="s">
        <v>109</v>
      </c>
      <c r="D8" s="41" t="s">
        <v>110</v>
      </c>
      <c r="E8" s="41">
        <v>50</v>
      </c>
      <c r="F8" s="41"/>
      <c r="G8" s="41"/>
      <c r="H8" s="42">
        <f t="shared" ref="H8:H26" si="0">G8/E8</f>
        <v>0</v>
      </c>
    </row>
    <row r="9" spans="1:13" ht="20.100000000000001" customHeight="1" x14ac:dyDescent="0.25">
      <c r="A9" s="39" t="s">
        <v>106</v>
      </c>
      <c r="B9" s="40">
        <v>114</v>
      </c>
      <c r="C9" s="14" t="s">
        <v>109</v>
      </c>
      <c r="D9" s="41" t="s">
        <v>110</v>
      </c>
      <c r="E9" s="41">
        <v>50</v>
      </c>
      <c r="F9" s="41"/>
      <c r="G9" s="41"/>
      <c r="H9" s="42">
        <f t="shared" ref="H9:H26" si="1">G9/E9</f>
        <v>0</v>
      </c>
    </row>
    <row r="10" spans="1:13" ht="20.100000000000001" customHeight="1" x14ac:dyDescent="0.25">
      <c r="A10" s="39" t="s">
        <v>107</v>
      </c>
      <c r="B10" s="40">
        <v>107</v>
      </c>
      <c r="C10" s="14" t="s">
        <v>109</v>
      </c>
      <c r="D10" s="41" t="s">
        <v>110</v>
      </c>
      <c r="E10" s="41">
        <v>50</v>
      </c>
      <c r="F10" s="41"/>
      <c r="G10" s="41"/>
      <c r="H10" s="42">
        <f t="shared" si="1"/>
        <v>0</v>
      </c>
    </row>
    <row r="11" spans="1:13" ht="20.100000000000001" customHeight="1" x14ac:dyDescent="0.25">
      <c r="A11" s="39" t="s">
        <v>108</v>
      </c>
      <c r="B11" s="40">
        <v>105</v>
      </c>
      <c r="C11" s="14" t="s">
        <v>109</v>
      </c>
      <c r="D11" s="41" t="s">
        <v>110</v>
      </c>
      <c r="E11" s="41">
        <v>50</v>
      </c>
      <c r="F11" s="41"/>
      <c r="G11" s="41"/>
      <c r="H11" s="42">
        <f t="shared" si="1"/>
        <v>0</v>
      </c>
    </row>
    <row r="12" spans="1:13" s="51" customFormat="1" ht="20.100000000000001" customHeight="1" x14ac:dyDescent="0.25">
      <c r="A12" s="39"/>
      <c r="B12" s="40"/>
      <c r="C12" s="14"/>
      <c r="D12" s="41"/>
      <c r="E12" s="41"/>
      <c r="F12" s="41"/>
      <c r="G12" s="41"/>
      <c r="H12" s="42"/>
    </row>
    <row r="13" spans="1:13" s="51" customFormat="1" ht="20.100000000000001" customHeight="1" x14ac:dyDescent="0.25">
      <c r="A13" s="39"/>
      <c r="B13" s="40"/>
      <c r="C13" s="14"/>
      <c r="D13" s="41"/>
      <c r="E13" s="41"/>
      <c r="F13" s="41"/>
      <c r="G13" s="41"/>
      <c r="H13" s="42"/>
    </row>
    <row r="14" spans="1:13" s="51" customFormat="1" ht="20.100000000000001" customHeight="1" x14ac:dyDescent="0.25">
      <c r="A14" s="39"/>
      <c r="B14" s="40"/>
      <c r="C14" s="14"/>
      <c r="D14" s="41"/>
      <c r="E14" s="41"/>
      <c r="F14" s="41"/>
      <c r="G14" s="41"/>
      <c r="H14" s="42"/>
    </row>
    <row r="15" spans="1:13" s="51" customFormat="1" ht="20.100000000000001" customHeight="1" x14ac:dyDescent="0.25">
      <c r="A15" s="39"/>
      <c r="B15" s="40"/>
      <c r="C15" s="14"/>
      <c r="D15" s="41"/>
      <c r="E15" s="41"/>
      <c r="F15" s="41"/>
      <c r="G15" s="41"/>
      <c r="H15" s="42"/>
    </row>
    <row r="16" spans="1:13" s="51" customFormat="1" ht="20.100000000000001" customHeight="1" x14ac:dyDescent="0.25">
      <c r="A16" s="39"/>
      <c r="B16" s="40"/>
      <c r="C16" s="14"/>
      <c r="D16" s="41"/>
      <c r="E16" s="41"/>
      <c r="F16" s="41"/>
      <c r="G16" s="41"/>
      <c r="H16" s="42"/>
    </row>
    <row r="17" spans="1:8" ht="20.100000000000001" customHeight="1" x14ac:dyDescent="0.25">
      <c r="A17" s="39"/>
      <c r="B17" s="40"/>
      <c r="C17" s="14"/>
      <c r="D17" s="41"/>
      <c r="E17" s="41"/>
      <c r="F17" s="41"/>
      <c r="G17" s="41"/>
      <c r="H17" s="42"/>
    </row>
    <row r="18" spans="1:8" ht="20.100000000000001" customHeight="1" x14ac:dyDescent="0.25">
      <c r="A18" s="39"/>
      <c r="B18" s="40"/>
      <c r="C18" s="14"/>
      <c r="D18" s="41"/>
      <c r="E18" s="41"/>
      <c r="F18" s="41"/>
      <c r="G18" s="41"/>
      <c r="H18" s="42"/>
    </row>
    <row r="19" spans="1:8" ht="20.100000000000001" customHeight="1" x14ac:dyDescent="0.25">
      <c r="A19" s="39"/>
      <c r="B19" s="40"/>
      <c r="C19" s="14"/>
      <c r="D19" s="41"/>
      <c r="E19" s="41"/>
      <c r="F19" s="41"/>
      <c r="G19" s="41"/>
      <c r="H19" s="42"/>
    </row>
    <row r="20" spans="1:8" s="51" customFormat="1" ht="20.100000000000001" customHeight="1" x14ac:dyDescent="0.25">
      <c r="A20" s="39"/>
      <c r="B20" s="40"/>
      <c r="C20" s="14"/>
      <c r="D20" s="41"/>
      <c r="E20" s="41"/>
      <c r="F20" s="41"/>
      <c r="G20" s="41"/>
      <c r="H20" s="42"/>
    </row>
    <row r="21" spans="1:8" ht="20.100000000000001" customHeight="1" x14ac:dyDescent="0.25">
      <c r="A21" s="39"/>
      <c r="B21" s="40"/>
      <c r="C21" s="14"/>
      <c r="D21" s="41"/>
      <c r="E21" s="41"/>
      <c r="F21" s="41"/>
      <c r="G21" s="41"/>
      <c r="H21" s="42"/>
    </row>
    <row r="22" spans="1:8" ht="20.100000000000001" customHeight="1" x14ac:dyDescent="0.25">
      <c r="A22" s="39"/>
      <c r="B22" s="40"/>
      <c r="C22" s="14"/>
      <c r="D22" s="41"/>
      <c r="E22" s="41"/>
      <c r="F22" s="41"/>
      <c r="G22" s="41"/>
      <c r="H22" s="42"/>
    </row>
    <row r="23" spans="1:8" ht="20.100000000000001" customHeight="1" x14ac:dyDescent="0.25">
      <c r="A23" s="39"/>
      <c r="B23" s="40"/>
      <c r="C23" s="14"/>
      <c r="D23" s="41"/>
      <c r="E23" s="41"/>
      <c r="F23" s="41"/>
      <c r="G23" s="41"/>
      <c r="H23" s="42"/>
    </row>
    <row r="24" spans="1:8" ht="20.100000000000001" customHeight="1" x14ac:dyDescent="0.25">
      <c r="A24" s="39"/>
      <c r="B24" s="40"/>
      <c r="C24" s="14"/>
      <c r="D24" s="41"/>
      <c r="E24" s="41"/>
      <c r="F24" s="41"/>
      <c r="G24" s="41"/>
      <c r="H24" s="42"/>
    </row>
    <row r="25" spans="1:8" ht="20.100000000000001" customHeight="1" x14ac:dyDescent="0.25">
      <c r="A25" s="39"/>
      <c r="B25" s="40"/>
      <c r="C25" s="14"/>
      <c r="D25" s="41"/>
      <c r="E25" s="41"/>
      <c r="F25" s="41"/>
      <c r="G25" s="41"/>
      <c r="H25" s="42"/>
    </row>
    <row r="26" spans="1:8" ht="20.100000000000001" customHeight="1" x14ac:dyDescent="0.25">
      <c r="A26" s="39"/>
      <c r="B26" s="40"/>
      <c r="C26" s="14"/>
      <c r="D26" s="41"/>
      <c r="E26" s="41"/>
      <c r="F26" s="41"/>
      <c r="G26" s="41"/>
      <c r="H26" s="42"/>
    </row>
    <row r="27" spans="1:8" ht="20.100000000000001" customHeight="1" x14ac:dyDescent="0.25">
      <c r="A27" s="39"/>
      <c r="B27" s="40"/>
      <c r="C27" s="14"/>
      <c r="D27" s="41"/>
      <c r="E27" s="41"/>
      <c r="F27" s="41"/>
      <c r="G27" s="41"/>
      <c r="H27" s="42"/>
    </row>
    <row r="28" spans="1:8" ht="20.100000000000001" customHeight="1" x14ac:dyDescent="0.25">
      <c r="A28" s="39"/>
      <c r="B28" s="40"/>
      <c r="C28" s="14"/>
      <c r="D28" s="41"/>
      <c r="E28" s="41"/>
      <c r="F28" s="41"/>
      <c r="G28" s="41"/>
      <c r="H28" s="42"/>
    </row>
    <row r="29" spans="1:8" ht="20.100000000000001" customHeight="1" x14ac:dyDescent="0.25">
      <c r="A29" s="39"/>
      <c r="B29" s="40"/>
      <c r="C29" s="14"/>
      <c r="D29" s="41"/>
      <c r="E29" s="41"/>
      <c r="F29" s="41"/>
      <c r="G29" s="41"/>
      <c r="H29" s="42"/>
    </row>
    <row r="30" spans="1:8" ht="20.100000000000001" customHeight="1" x14ac:dyDescent="0.25">
      <c r="A30" s="39"/>
      <c r="B30" s="40"/>
      <c r="C30" s="14"/>
      <c r="D30" s="41"/>
      <c r="E30" s="41"/>
      <c r="F30" s="41"/>
      <c r="G30" s="41"/>
      <c r="H30" s="42"/>
    </row>
    <row r="31" spans="1:8" ht="20.100000000000001" customHeight="1" x14ac:dyDescent="0.25">
      <c r="A31" s="39"/>
      <c r="B31" s="40"/>
      <c r="C31" s="14"/>
      <c r="D31" s="41"/>
      <c r="E31" s="41"/>
      <c r="F31" s="41"/>
      <c r="G31" s="41"/>
      <c r="H31" s="42"/>
    </row>
    <row r="32" spans="1:8" ht="20.100000000000001" customHeight="1" x14ac:dyDescent="0.25">
      <c r="A32" s="39"/>
      <c r="B32" s="40"/>
      <c r="C32" s="14"/>
      <c r="D32" s="41"/>
      <c r="E32" s="41"/>
      <c r="F32" s="41"/>
      <c r="G32" s="41"/>
      <c r="H32" s="42"/>
    </row>
    <row r="33" spans="1:8" ht="20.100000000000001" customHeight="1" x14ac:dyDescent="0.25">
      <c r="A33" s="39"/>
      <c r="B33" s="40"/>
      <c r="C33" s="14"/>
      <c r="D33" s="41"/>
      <c r="E33" s="41"/>
      <c r="F33" s="41"/>
      <c r="G33" s="41"/>
      <c r="H33" s="42"/>
    </row>
    <row r="34" spans="1:8" ht="20.100000000000001" customHeight="1" x14ac:dyDescent="0.25">
      <c r="A34" s="39"/>
      <c r="B34" s="40"/>
      <c r="C34" s="14"/>
      <c r="D34" s="41"/>
      <c r="E34" s="41"/>
      <c r="F34" s="41"/>
      <c r="G34" s="41"/>
      <c r="H34" s="42"/>
    </row>
    <row r="35" spans="1:8" ht="20.100000000000001" customHeight="1" x14ac:dyDescent="0.25">
      <c r="A35" s="39"/>
      <c r="B35" s="40"/>
      <c r="C35" s="14"/>
      <c r="D35" s="41"/>
      <c r="E35" s="41"/>
      <c r="F35" s="41"/>
      <c r="G35" s="41"/>
      <c r="H35" s="42"/>
    </row>
    <row r="36" spans="1:8" ht="20.100000000000001" customHeight="1" x14ac:dyDescent="0.25">
      <c r="A36" s="39"/>
      <c r="B36" s="40"/>
      <c r="C36" s="14"/>
      <c r="D36" s="41"/>
      <c r="E36" s="41"/>
      <c r="F36" s="41"/>
      <c r="G36" s="41"/>
      <c r="H36" s="42"/>
    </row>
    <row r="37" spans="1:8" ht="20.100000000000001" customHeight="1" x14ac:dyDescent="0.25">
      <c r="A37" s="39"/>
      <c r="B37" s="40"/>
      <c r="C37" s="14"/>
      <c r="D37" s="41"/>
      <c r="E37" s="41"/>
      <c r="F37" s="41"/>
      <c r="G37" s="41"/>
      <c r="H37" s="42"/>
    </row>
    <row r="38" spans="1:8" ht="20.100000000000001" customHeight="1" x14ac:dyDescent="0.25">
      <c r="A38" s="39"/>
      <c r="B38" s="40"/>
      <c r="C38" s="14"/>
      <c r="D38" s="41"/>
      <c r="E38" s="41"/>
      <c r="F38" s="41"/>
      <c r="G38" s="41"/>
      <c r="H38" s="42"/>
    </row>
    <row r="39" spans="1:8" ht="20.100000000000001" customHeight="1" thickBot="1" x14ac:dyDescent="0.3">
      <c r="A39" s="52"/>
      <c r="B39" s="53"/>
      <c r="C39" s="54"/>
      <c r="D39" s="55"/>
      <c r="E39" s="56"/>
      <c r="F39" s="55"/>
      <c r="G39" s="56"/>
      <c r="H39" s="57"/>
    </row>
    <row r="40" spans="1:8" ht="20.100000000000001" customHeight="1" x14ac:dyDescent="0.25">
      <c r="A40" s="58"/>
      <c r="B40" s="59"/>
      <c r="C40" s="60"/>
      <c r="D40" s="60"/>
      <c r="E40" s="61"/>
      <c r="F40" s="60"/>
      <c r="G40" s="62"/>
      <c r="H40" s="62"/>
    </row>
    <row r="41" spans="1:8" ht="20.100000000000001" customHeight="1" x14ac:dyDescent="0.25">
      <c r="A41" s="70" t="s">
        <v>53</v>
      </c>
      <c r="B41" s="75" t="s">
        <v>112</v>
      </c>
      <c r="C41" s="75"/>
      <c r="D41" s="75"/>
      <c r="E41" s="75"/>
      <c r="F41" s="75"/>
      <c r="G41" s="75"/>
      <c r="H41" s="75"/>
    </row>
    <row r="42" spans="1:8" ht="20.100000000000001" customHeight="1" x14ac:dyDescent="0.25">
      <c r="A42" s="63"/>
      <c r="B42" s="82"/>
      <c r="C42" s="82"/>
      <c r="D42" s="82"/>
      <c r="E42" s="82"/>
      <c r="F42" s="82"/>
      <c r="G42" s="82"/>
      <c r="H42" s="82"/>
    </row>
    <row r="43" spans="1:8" ht="20.100000000000001" customHeight="1" x14ac:dyDescent="0.25">
      <c r="A43" s="63"/>
      <c r="B43" s="63"/>
      <c r="C43" s="64"/>
      <c r="D43" s="65"/>
      <c r="E43" s="65"/>
      <c r="F43" s="65"/>
      <c r="G43" s="65"/>
      <c r="H43" s="66"/>
    </row>
    <row r="44" spans="1:8" ht="20.100000000000001" customHeight="1" x14ac:dyDescent="0.25">
      <c r="A44" s="67"/>
      <c r="B44" s="67"/>
      <c r="C44" s="64"/>
      <c r="D44" s="65"/>
      <c r="E44" s="65"/>
      <c r="F44" s="65"/>
      <c r="G44" s="65"/>
      <c r="H44" s="66"/>
    </row>
    <row r="47" spans="1:8" x14ac:dyDescent="0.25">
      <c r="A47" s="68"/>
    </row>
    <row r="48" spans="1:8" x14ac:dyDescent="0.25">
      <c r="A48" s="58"/>
      <c r="B48" s="59"/>
      <c r="C48" s="60"/>
      <c r="D48" s="60"/>
      <c r="E48" s="61"/>
      <c r="F48" s="60"/>
      <c r="G48" s="62"/>
      <c r="H48" s="62"/>
    </row>
    <row r="49" spans="1:8" x14ac:dyDescent="0.25">
      <c r="A49" s="63"/>
      <c r="B49" s="63"/>
      <c r="C49" s="64"/>
      <c r="D49" s="65"/>
      <c r="E49" s="65"/>
      <c r="F49" s="65"/>
      <c r="G49" s="65"/>
      <c r="H49" s="66"/>
    </row>
    <row r="50" spans="1:8" x14ac:dyDescent="0.25">
      <c r="A50" s="67"/>
      <c r="B50" s="67"/>
      <c r="C50" s="64"/>
      <c r="D50" s="65"/>
      <c r="E50" s="65"/>
      <c r="F50" s="65"/>
      <c r="G50" s="65"/>
      <c r="H50" s="66"/>
    </row>
    <row r="51" spans="1:8" x14ac:dyDescent="0.25">
      <c r="A51" s="63"/>
      <c r="B51" s="63"/>
      <c r="C51" s="64"/>
      <c r="D51" s="65"/>
      <c r="E51" s="65"/>
      <c r="F51" s="65"/>
      <c r="G51" s="65"/>
      <c r="H51" s="66"/>
    </row>
    <row r="52" spans="1:8" x14ac:dyDescent="0.25">
      <c r="A52" s="63"/>
      <c r="B52" s="63"/>
      <c r="C52" s="64"/>
      <c r="D52" s="65"/>
      <c r="E52" s="65"/>
      <c r="F52" s="65"/>
      <c r="G52" s="65"/>
      <c r="H52" s="66"/>
    </row>
    <row r="53" spans="1:8" x14ac:dyDescent="0.25">
      <c r="A53" s="67"/>
      <c r="B53" s="67"/>
      <c r="C53" s="64"/>
      <c r="D53" s="65"/>
      <c r="E53" s="65"/>
      <c r="F53" s="65"/>
      <c r="G53" s="65"/>
      <c r="H53" s="66"/>
    </row>
    <row r="54" spans="1:8" x14ac:dyDescent="0.25">
      <c r="A54" s="63"/>
      <c r="B54" s="63"/>
      <c r="C54" s="64"/>
      <c r="D54" s="65"/>
      <c r="E54" s="65"/>
      <c r="F54" s="65"/>
      <c r="G54" s="65"/>
      <c r="H54" s="66"/>
    </row>
    <row r="56" spans="1:8" x14ac:dyDescent="0.25">
      <c r="A56" s="34"/>
    </row>
    <row r="57" spans="1:8" x14ac:dyDescent="0.25">
      <c r="A57" s="35"/>
    </row>
  </sheetData>
  <mergeCells count="7">
    <mergeCell ref="B42:H42"/>
    <mergeCell ref="A1:H1"/>
    <mergeCell ref="A2:H2"/>
    <mergeCell ref="A3:H3"/>
    <mergeCell ref="A4:H4"/>
    <mergeCell ref="A5:D5"/>
    <mergeCell ref="B41:H41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ED81C-A19B-4D62-A89C-051FD39265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68798-EBE1-49EB-A8AA-B967D30E9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VAV's</vt:lpstr>
      <vt:lpstr>SGRD (1)</vt:lpstr>
      <vt:lpstr>SGRD (2)</vt:lpstr>
      <vt:lpstr>SGRD (3)</vt:lpstr>
      <vt:lpstr>EGRD (1)</vt:lpstr>
      <vt:lpstr>'EGRD (1)'!Print_Area</vt:lpstr>
      <vt:lpstr>'SGRD (1)'!Print_Area</vt:lpstr>
      <vt:lpstr>'SGRD (2)'!Print_Area</vt:lpstr>
      <vt:lpstr>'SGRD (3)'!Print_Area</vt:lpstr>
      <vt:lpstr>'VAV''s'!Print_Area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2023-06-14T17:17:57Z</dcterms:created>
  <dcterms:modified xsi:type="dcterms:W3CDTF">2023-06-15T13:04:52Z</dcterms:modified>
</cp:coreProperties>
</file>