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weetgreen/SG - Short North (Columbus, OH)/2 DRAWINGS/"/>
    </mc:Choice>
  </mc:AlternateContent>
  <xr:revisionPtr revIDLastSave="16" documentId="13_ncr:1_{B888774D-3C83-41B9-8B1C-1CD895A9BF91}" xr6:coauthVersionLast="47" xr6:coauthVersionMax="47" xr10:uidLastSave="{360A9E94-4DFB-4FBD-A46F-307422822864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<sst xmlns="http://schemas.openxmlformats.org/spreadsheetml/2006/main" count="72" uniqueCount="45">
  <si>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</si>
  <si>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</si>
  <si>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</si>
  <si>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</si>
  <si>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</si>
  <si>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</si>
  <si>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</si>
  <si>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</si>
  <si>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</si>
  <si>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</si>
  <si>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</si>
  <si>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</si>
  <si>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</si>
  <si>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</si>
  <si>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</si>
  <si>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</si>
  <si>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</si>
  <si>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</si>
  <si>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</si>
  <si>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</si>
  <si>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</si>
  <si>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</si>
  <si>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</si>
  <si>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</si>
  <si>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</si>
  <si>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</si>
  <si>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</si>
  <si>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</si>
  <si>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</si>
  <si>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</si>
  <si>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</si>
  <si>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</si>
  <si>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</si>
  <si>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</si>
  <si>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</si>
  <si>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</si>
  <si>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</si>
  <si>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</si>
  <si>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</si>
  <si>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</si>
  <si>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</si>
  <si>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</si>
  <si>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</si>
  <si>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RESTROOMS</t>
  </si>
  <si>
    <t>KITCHEN HD/ REAR EGRESS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</si>
</sst>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F10" sqref="F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41</v>
      </c>
      <c r="C6" s="23">
        <v>4000</v>
      </c>
      <c r="D6" s="24"/>
      <c r="E6" s="23">
        <f t="shared" ref="E6:F7" si="0">C6-G6</f>
        <v>3700</v>
      </c>
      <c r="F6" s="24">
        <f t="shared" si="0"/>
        <v>0</v>
      </c>
      <c r="G6" s="25">
        <v>300</v>
      </c>
      <c r="H6" s="26"/>
      <c r="I6" s="27">
        <f>G6/C6</f>
        <v>7.4999999999999997E-2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42</v>
      </c>
      <c r="C7" s="35">
        <v>2400</v>
      </c>
      <c r="D7" s="36"/>
      <c r="E7" s="35">
        <f t="shared" si="0"/>
        <v>1860</v>
      </c>
      <c r="F7" s="36">
        <f t="shared" si="0"/>
        <v>0</v>
      </c>
      <c r="G7" s="37">
        <v>540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42</v>
      </c>
      <c r="C8" s="35">
        <v>3000</v>
      </c>
      <c r="D8" s="36"/>
      <c r="E8" s="35">
        <f t="shared" ref="E8" si="2">C8-G8</f>
        <v>2315</v>
      </c>
      <c r="F8" s="36">
        <f t="shared" ref="F8" si="3">D8-H8</f>
        <v>0</v>
      </c>
      <c r="G8" s="37">
        <v>685</v>
      </c>
      <c r="H8" s="38"/>
      <c r="I8" s="39">
        <f t="shared" ref="I8" si="4">G8/C8</f>
        <v>0.22833333333333333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1275</v>
      </c>
      <c r="P10" s="53"/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9400</v>
      </c>
      <c r="D11" s="77">
        <f>SUM(D6:D10)</f>
        <v>0</v>
      </c>
      <c r="E11" s="76">
        <f>SUM(E6:E10)</f>
        <v>7875</v>
      </c>
      <c r="F11" s="77">
        <f>SUM(F6:F10)</f>
        <v>0</v>
      </c>
      <c r="G11" s="78">
        <f>SUM(G6:G10)</f>
        <v>1525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150</v>
      </c>
      <c r="N11" s="82">
        <f>SUM(N6:N10)</f>
        <v>0</v>
      </c>
      <c r="O11" s="83">
        <f>SUM(O6:O10)</f>
        <v>1275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1525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1425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18</v>
      </c>
      <c r="B17" s="146"/>
      <c r="C17" s="92">
        <f>C15-C16</f>
        <v>100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16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6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6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6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29AA8-1E9D-453A-93E1-A9088C345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2024-08-01T17:59:54Z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