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3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omments4.xml" ContentType="application/vnd.openxmlformats-officedocument.spreadsheetml.comments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omments6.xml" ContentType="application/vnd.openxmlformats-officedocument.spreadsheetml.comments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omments7.xml" ContentType="application/vnd.openxmlformats-officedocument.spreadsheetml.comments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P&amp;S Accounts (Carolinas)/CMS Hidden Valley, Grier, Newell Relief School (Charlotte, NC)/Report Documents/"/>
    </mc:Choice>
  </mc:AlternateContent>
  <xr:revisionPtr revIDLastSave="1791" documentId="13_ncr:1_{2A693ED3-1F88-481C-AE08-B57B34BFB8CC}" xr6:coauthVersionLast="47" xr6:coauthVersionMax="47" xr10:uidLastSave="{23190487-1F11-4B47-B0C8-5701194E2AC2}"/>
  <bookViews>
    <workbookView xWindow="-120" yWindow="-120" windowWidth="29040" windowHeight="16440" firstSheet="33" activeTab="40" xr2:uid="{D0D922E2-EEA9-416E-A021-71D68BD22186}"/>
  </bookViews>
  <sheets>
    <sheet name="RTU-1" sheetId="1" r:id="rId1"/>
    <sheet name="RTU-1 GRD's" sheetId="86" r:id="rId2"/>
    <sheet name="AHU-1" sheetId="3" r:id="rId3"/>
    <sheet name="AHU-1 VAV's" sheetId="11" r:id="rId4"/>
    <sheet name="AHU-1 SGRD's (1)" sheetId="59" r:id="rId5"/>
    <sheet name="AHU-1 SGRD's (2)" sheetId="64" r:id="rId6"/>
    <sheet name="AHU-1 SGRD's (3)" sheetId="65" r:id="rId7"/>
    <sheet name="AHU-2" sheetId="4" r:id="rId8"/>
    <sheet name="AHU-2 VAV's" sheetId="12" r:id="rId9"/>
    <sheet name="AHU-2 SGRD's (1)" sheetId="66" r:id="rId10"/>
    <sheet name="AHU-2 SGRD's (2)" sheetId="67" r:id="rId11"/>
    <sheet name="AHU-2 SGRD's (3)" sheetId="68" r:id="rId12"/>
    <sheet name="AHU-3" sheetId="5" r:id="rId13"/>
    <sheet name="AHU-3 VAV's" sheetId="13" r:id="rId14"/>
    <sheet name="AHU-3 SGRD's (1)" sheetId="69" r:id="rId15"/>
    <sheet name="AHU-3 SGRD's (2)" sheetId="70" r:id="rId16"/>
    <sheet name="AHU-3 SGRD's (3)" sheetId="71" r:id="rId17"/>
    <sheet name="AHU-4" sheetId="6" r:id="rId18"/>
    <sheet name="AHU-4 VAV's" sheetId="14" r:id="rId19"/>
    <sheet name="AHU-4 SGRD's (1)" sheetId="72" r:id="rId20"/>
    <sheet name="AHU-4 SGRD's (2)" sheetId="73" r:id="rId21"/>
    <sheet name="AHU-5" sheetId="7" r:id="rId22"/>
    <sheet name="AHU-5 SGRD's (1)" sheetId="74" r:id="rId23"/>
    <sheet name="AHU-6" sheetId="8" r:id="rId24"/>
    <sheet name="AHU-6 SGRD's (1)" sheetId="75" r:id="rId25"/>
    <sheet name="AHU-7" sheetId="9" r:id="rId26"/>
    <sheet name="AHU-7 VAV's" sheetId="15" r:id="rId27"/>
    <sheet name="AHU-7 SGRD's (1)" sheetId="76" r:id="rId28"/>
    <sheet name="AHU-7 SGRD's (2)" sheetId="81" r:id="rId29"/>
    <sheet name="AHU-7 SGRD's (3)" sheetId="82" r:id="rId30"/>
    <sheet name="AHU-7 SGRD's (4)" sheetId="83" r:id="rId31"/>
    <sheet name="AHU-8" sheetId="10" r:id="rId32"/>
    <sheet name="AHU-8 VAV's" sheetId="16" r:id="rId33"/>
    <sheet name="AHU-8 SGRD's (1)" sheetId="77" r:id="rId34"/>
    <sheet name="AHU-8 SGRD's (2)" sheetId="80" r:id="rId35"/>
    <sheet name="AHU-8 SGRD's (3)" sheetId="84" r:id="rId36"/>
    <sheet name="AHU-8 SGRD's (4)" sheetId="85" r:id="rId37"/>
    <sheet name="AHU-9" sheetId="2" r:id="rId38"/>
    <sheet name="AHU-9 VAV's" sheetId="17" r:id="rId39"/>
    <sheet name="AHU-9 SGRD's (1)" sheetId="78" r:id="rId40"/>
    <sheet name="KEF (F-1)" sheetId="18" r:id="rId41"/>
    <sheet name="MAU (F-2)" sheetId="56" r:id="rId42"/>
    <sheet name="F-3" sheetId="20" r:id="rId43"/>
    <sheet name="F-4" sheetId="21" r:id="rId44"/>
    <sheet name="F-5" sheetId="26" r:id="rId45"/>
    <sheet name="F-6" sheetId="22" r:id="rId46"/>
    <sheet name="F-7" sheetId="23" r:id="rId47"/>
    <sheet name="F-8" sheetId="24" r:id="rId48"/>
    <sheet name="F-9" sheetId="48" r:id="rId49"/>
    <sheet name="F-10" sheetId="49" r:id="rId50"/>
    <sheet name="F-11" sheetId="50" r:id="rId51"/>
    <sheet name="F-12" sheetId="28" r:id="rId52"/>
    <sheet name="F-13" sheetId="29" r:id="rId53"/>
    <sheet name="F-14" sheetId="30" r:id="rId54"/>
    <sheet name="F-15" sheetId="31" r:id="rId55"/>
    <sheet name="F-16" sheetId="32" r:id="rId56"/>
    <sheet name="F-17" sheetId="33" r:id="rId57"/>
    <sheet name="F-18" sheetId="34" r:id="rId58"/>
    <sheet name="F-19" sheetId="35" r:id="rId59"/>
    <sheet name="F-20" sheetId="36" r:id="rId60"/>
    <sheet name="F-21" sheetId="37" r:id="rId61"/>
    <sheet name="F-22" sheetId="53" r:id="rId62"/>
    <sheet name="F-23" sheetId="38" r:id="rId63"/>
    <sheet name="F-24" sheetId="39" r:id="rId64"/>
    <sheet name="F-25" sheetId="40" r:id="rId65"/>
    <sheet name="F-26" sheetId="41" r:id="rId66"/>
    <sheet name="F-27" sheetId="42" r:id="rId67"/>
    <sheet name="F-28" sheetId="43" r:id="rId68"/>
    <sheet name="F-29" sheetId="51" r:id="rId69"/>
    <sheet name="F-30" sheetId="54" r:id="rId70"/>
    <sheet name="F-31" sheetId="44" r:id="rId71"/>
    <sheet name="F-32" sheetId="55" r:id="rId72"/>
    <sheet name="F-33" sheetId="45" r:id="rId73"/>
    <sheet name="F-34" sheetId="46" r:id="rId74"/>
    <sheet name="F-35" sheetId="27" r:id="rId75"/>
    <sheet name="F-36" sheetId="47" r:id="rId76"/>
    <sheet name="F-37" sheetId="25" r:id="rId77"/>
    <sheet name="F-38" sheetId="52" r:id="rId78"/>
    <sheet name="KEH-1" sheetId="57" r:id="rId79"/>
    <sheet name="KEH-2" sheetId="58" r:id="rId80"/>
    <sheet name="CH-1" sheetId="61" r:id="rId81"/>
    <sheet name="B-1 &amp; B-2" sheetId="62" r:id="rId82"/>
    <sheet name="CWP-1" sheetId="60" r:id="rId83"/>
    <sheet name="CWP-2" sheetId="90" r:id="rId84"/>
    <sheet name="HWP-1" sheetId="93" r:id="rId85"/>
    <sheet name="HWP-2" sheetId="96" r:id="rId86"/>
    <sheet name="BCWP-1" sheetId="91" r:id="rId87"/>
    <sheet name="BCWP-2" sheetId="92" r:id="rId88"/>
    <sheet name="BHWP-1" sheetId="94" r:id="rId89"/>
    <sheet name="BHWP-2" sheetId="95" r:id="rId90"/>
    <sheet name="CHW CS (1)" sheetId="63" r:id="rId91"/>
    <sheet name="HW CS (1)" sheetId="87" r:id="rId92"/>
    <sheet name="HW CS (2)" sheetId="88" r:id="rId93"/>
    <sheet name="HW CS (3)" sheetId="89" r:id="rId94"/>
  </sheets>
  <definedNames>
    <definedName name="_xlnm.Print_Area" localSheetId="2">'AHU-1'!$A$1:$G$47</definedName>
    <definedName name="_xlnm.Print_Area" localSheetId="4">'AHU-1 SGRD''s (1)'!$A$1:$H$39</definedName>
    <definedName name="_xlnm.Print_Area" localSheetId="5">'AHU-1 SGRD''s (2)'!$A$1:$H$39</definedName>
    <definedName name="_xlnm.Print_Area" localSheetId="6">'AHU-1 SGRD''s (3)'!$A$1:$H$39</definedName>
    <definedName name="_xlnm.Print_Area" localSheetId="3">'AHU-1 VAV''s'!$A$1:$M$51</definedName>
    <definedName name="_xlnm.Print_Area" localSheetId="7">'AHU-2'!$A$1:$G$47</definedName>
    <definedName name="_xlnm.Print_Area" localSheetId="9">'AHU-2 SGRD''s (1)'!$A$1:$H$39</definedName>
    <definedName name="_xlnm.Print_Area" localSheetId="10">'AHU-2 SGRD''s (2)'!$A$1:$H$39</definedName>
    <definedName name="_xlnm.Print_Area" localSheetId="11">'AHU-2 SGRD''s (3)'!$A$1:$H$39</definedName>
    <definedName name="_xlnm.Print_Area" localSheetId="8">'AHU-2 VAV''s'!$A$1:$M$51</definedName>
    <definedName name="_xlnm.Print_Area" localSheetId="12">'AHU-3'!$A$1:$G$47</definedName>
    <definedName name="_xlnm.Print_Area" localSheetId="14">'AHU-3 SGRD''s (1)'!$A$1:$H$39</definedName>
    <definedName name="_xlnm.Print_Area" localSheetId="15">'AHU-3 SGRD''s (2)'!$A$1:$H$39</definedName>
    <definedName name="_xlnm.Print_Area" localSheetId="16">'AHU-3 SGRD''s (3)'!$A$1:$H$39</definedName>
    <definedName name="_xlnm.Print_Area" localSheetId="13">'AHU-3 VAV''s'!$A$1:$M$51</definedName>
    <definedName name="_xlnm.Print_Area" localSheetId="17">'AHU-4'!$A$1:$G$47</definedName>
    <definedName name="_xlnm.Print_Area" localSheetId="19">'AHU-4 SGRD''s (1)'!$A$1:$H$39</definedName>
    <definedName name="_xlnm.Print_Area" localSheetId="20">'AHU-4 SGRD''s (2)'!$A$1:$H$39</definedName>
    <definedName name="_xlnm.Print_Area" localSheetId="18">'AHU-4 VAV''s'!$A$1:$M$51</definedName>
    <definedName name="_xlnm.Print_Area" localSheetId="21">'AHU-5'!$A$1:$G$47</definedName>
    <definedName name="_xlnm.Print_Area" localSheetId="22">'AHU-5 SGRD''s (1)'!$A$1:$H$39</definedName>
    <definedName name="_xlnm.Print_Area" localSheetId="23">'AHU-6'!$A$1:$G$47</definedName>
    <definedName name="_xlnm.Print_Area" localSheetId="24">'AHU-6 SGRD''s (1)'!$A$1:$H$39</definedName>
    <definedName name="_xlnm.Print_Area" localSheetId="25">'AHU-7'!$A$1:$G$47</definedName>
    <definedName name="_xlnm.Print_Area" localSheetId="27">'AHU-7 SGRD''s (1)'!$A$1:$H$39</definedName>
    <definedName name="_xlnm.Print_Area" localSheetId="28">'AHU-7 SGRD''s (2)'!$A$1:$H$39</definedName>
    <definedName name="_xlnm.Print_Area" localSheetId="29">'AHU-7 SGRD''s (3)'!$A$1:$H$39</definedName>
    <definedName name="_xlnm.Print_Area" localSheetId="30">'AHU-7 SGRD''s (4)'!$A$1:$H$39</definedName>
    <definedName name="_xlnm.Print_Area" localSheetId="26">'AHU-7 VAV''s'!$A$1:$M$51</definedName>
    <definedName name="_xlnm.Print_Area" localSheetId="31">'AHU-8'!$A$1:$G$47</definedName>
    <definedName name="_xlnm.Print_Area" localSheetId="33">'AHU-8 SGRD''s (1)'!$A$1:$H$39</definedName>
    <definedName name="_xlnm.Print_Area" localSheetId="34">'AHU-8 SGRD''s (2)'!$A$1:$H$39</definedName>
    <definedName name="_xlnm.Print_Area" localSheetId="35">'AHU-8 SGRD''s (3)'!$A$1:$H$39</definedName>
    <definedName name="_xlnm.Print_Area" localSheetId="36">'AHU-8 SGRD''s (4)'!$A$1:$H$39</definedName>
    <definedName name="_xlnm.Print_Area" localSheetId="32">'AHU-8 VAV''s'!$A$1:$M$51</definedName>
    <definedName name="_xlnm.Print_Area" localSheetId="37">'AHU-9'!$A$1:$G$47</definedName>
    <definedName name="_xlnm.Print_Area" localSheetId="39">'AHU-9 SGRD''s (1)'!$A$1:$H$39</definedName>
    <definedName name="_xlnm.Print_Area" localSheetId="38">'AHU-9 VAV''s'!$A$1:$M$51</definedName>
    <definedName name="_xlnm.Print_Area" localSheetId="81">'B-1 &amp; B-2'!$A$1:$G$30</definedName>
    <definedName name="_xlnm.Print_Area" localSheetId="86">'BCWP-1'!$A$1:$G$35</definedName>
    <definedName name="_xlnm.Print_Area" localSheetId="87">'BCWP-2'!$A$1:$G$35</definedName>
    <definedName name="_xlnm.Print_Area" localSheetId="88">'BHWP-1'!$A$1:$G$35</definedName>
    <definedName name="_xlnm.Print_Area" localSheetId="89">'BHWP-2'!$A$1:$G$35</definedName>
    <definedName name="_xlnm.Print_Area" localSheetId="80">'CH-1'!$A$1:$G$30</definedName>
    <definedName name="_xlnm.Print_Area" localSheetId="90">'CHW CS (1)'!$A$1:$K$46</definedName>
    <definedName name="_xlnm.Print_Area" localSheetId="82">'CWP-1'!$A$1:$G$35</definedName>
    <definedName name="_xlnm.Print_Area" localSheetId="83">'CWP-2'!$A$1:$G$35</definedName>
    <definedName name="_xlnm.Print_Area" localSheetId="49">'F-10'!$A$1:$H$43</definedName>
    <definedName name="_xlnm.Print_Area" localSheetId="50">'F-11'!$A$1:$H$31</definedName>
    <definedName name="_xlnm.Print_Area" localSheetId="51">'F-12'!$A$1:$H$33</definedName>
    <definedName name="_xlnm.Print_Area" localSheetId="52">'F-13'!$A$1:$H$30</definedName>
    <definedName name="_xlnm.Print_Area" localSheetId="53">'F-14'!$A$1:$H$30</definedName>
    <definedName name="_xlnm.Print_Area" localSheetId="54">'F-15'!$A$1:$H$29</definedName>
    <definedName name="_xlnm.Print_Area" localSheetId="55">'F-16'!$A$1:$H$31</definedName>
    <definedName name="_xlnm.Print_Area" localSheetId="56">'F-17'!$A$1:$H$31</definedName>
    <definedName name="_xlnm.Print_Area" localSheetId="57">'F-18'!$A$1:$H$31</definedName>
    <definedName name="_xlnm.Print_Area" localSheetId="58">'F-19'!$A$1:$H$32</definedName>
    <definedName name="_xlnm.Print_Area" localSheetId="59">'F-20'!$A$1:$H$31</definedName>
    <definedName name="_xlnm.Print_Area" localSheetId="60">'F-21'!$A$1:$H$31</definedName>
    <definedName name="_xlnm.Print_Area" localSheetId="61">'F-22'!$A$1:$H$32</definedName>
    <definedName name="_xlnm.Print_Area" localSheetId="62">'F-23'!$A$1:$H$32</definedName>
    <definedName name="_xlnm.Print_Area" localSheetId="63">'F-24'!$A$1:$H$32</definedName>
    <definedName name="_xlnm.Print_Area" localSheetId="64">'F-25'!$A$1:$H$32</definedName>
    <definedName name="_xlnm.Print_Area" localSheetId="65">'F-26'!$A$1:$H$32</definedName>
    <definedName name="_xlnm.Print_Area" localSheetId="66">'F-27'!$A$1:$H$29</definedName>
    <definedName name="_xlnm.Print_Area" localSheetId="67">'F-28'!$A$1:$H$30</definedName>
    <definedName name="_xlnm.Print_Area" localSheetId="68">'F-29'!$A$1:$H$30</definedName>
    <definedName name="_xlnm.Print_Area" localSheetId="42">'F-3'!$A$1:$H$33</definedName>
    <definedName name="_xlnm.Print_Area" localSheetId="69">'F-30'!$A$1:$H$22</definedName>
    <definedName name="_xlnm.Print_Area" localSheetId="70">'F-31'!$A$1:$H$32</definedName>
    <definedName name="_xlnm.Print_Area" localSheetId="71">'F-32'!$A$1:$H$32</definedName>
    <definedName name="_xlnm.Print_Area" localSheetId="72">'F-33'!$A$1:$H$30</definedName>
    <definedName name="_xlnm.Print_Area" localSheetId="73">'F-34'!$A$1:$H$32</definedName>
    <definedName name="_xlnm.Print_Area" localSheetId="74">'F-35'!$A$1:$H$34</definedName>
    <definedName name="_xlnm.Print_Area" localSheetId="75">'F-36'!$A$1:$H$30</definedName>
    <definedName name="_xlnm.Print_Area" localSheetId="76">'F-37'!$A$1:$H$31</definedName>
    <definedName name="_xlnm.Print_Area" localSheetId="77">'F-38'!$A$1:$H$31</definedName>
    <definedName name="_xlnm.Print_Area" localSheetId="43">'F-4'!$A$1:$H$43</definedName>
    <definedName name="_xlnm.Print_Area" localSheetId="44">'F-5'!$A$1:$H$46</definedName>
    <definedName name="_xlnm.Print_Area" localSheetId="45">'F-6'!$A$1:$H$43</definedName>
    <definedName name="_xlnm.Print_Area" localSheetId="46">'F-7'!$A$1:$H$43</definedName>
    <definedName name="_xlnm.Print_Area" localSheetId="47">'F-8'!$A$1:$H$43</definedName>
    <definedName name="_xlnm.Print_Area" localSheetId="48">'F-9'!$A$1:$H$43</definedName>
    <definedName name="_xlnm.Print_Area" localSheetId="91">'HW CS (1)'!$A$1:$K$46</definedName>
    <definedName name="_xlnm.Print_Area" localSheetId="92">'HW CS (2)'!$A$1:$K$46</definedName>
    <definedName name="_xlnm.Print_Area" localSheetId="93">'HW CS (3)'!$A$1:$K$46</definedName>
    <definedName name="_xlnm.Print_Area" localSheetId="84">'HWP-1'!$A$1:$G$35</definedName>
    <definedName name="_xlnm.Print_Area" localSheetId="85">'HWP-2'!$A$1:$G$35</definedName>
    <definedName name="_xlnm.Print_Area" localSheetId="40">'KEF (F-1)'!$A$1:$H$32</definedName>
    <definedName name="_xlnm.Print_Area" localSheetId="1">'RTU-1 GRD''s'!$A$1:$H$38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80" l="1"/>
  <c r="H25" i="80"/>
  <c r="H24" i="80"/>
  <c r="G35" i="89" l="1"/>
  <c r="G18" i="63"/>
  <c r="H38" i="86"/>
  <c r="G38" i="86"/>
  <c r="E38" i="86"/>
  <c r="G26" i="86"/>
  <c r="E26" i="86"/>
  <c r="H26" i="86" s="1"/>
  <c r="H9" i="86"/>
  <c r="H10" i="86"/>
  <c r="H11" i="86"/>
  <c r="H12" i="86"/>
  <c r="H13" i="86"/>
  <c r="H14" i="86"/>
  <c r="H15" i="86"/>
  <c r="H16" i="86"/>
  <c r="H17" i="86"/>
  <c r="H18" i="86"/>
  <c r="H19" i="86"/>
  <c r="H20" i="86"/>
  <c r="H21" i="86"/>
  <c r="H22" i="86"/>
  <c r="H23" i="86"/>
  <c r="H24" i="86"/>
  <c r="H25" i="86"/>
  <c r="H32" i="86"/>
  <c r="H33" i="86"/>
  <c r="H34" i="86"/>
  <c r="H35" i="86"/>
  <c r="H36" i="86"/>
  <c r="H37" i="86"/>
  <c r="H8" i="86"/>
  <c r="G26" i="49"/>
  <c r="H26" i="49" s="1"/>
  <c r="E26" i="49"/>
  <c r="G26" i="48"/>
  <c r="E26" i="48"/>
  <c r="G28" i="24"/>
  <c r="E28" i="24"/>
  <c r="G31" i="23"/>
  <c r="E31" i="23"/>
  <c r="G29" i="22"/>
  <c r="E29" i="22"/>
  <c r="G30" i="26"/>
  <c r="H30" i="26" s="1"/>
  <c r="E30" i="26"/>
  <c r="G27" i="21"/>
  <c r="E27" i="21"/>
  <c r="G37" i="78"/>
  <c r="E37" i="78"/>
  <c r="G33" i="78"/>
  <c r="E33" i="78"/>
  <c r="G25" i="78"/>
  <c r="E25" i="78"/>
  <c r="E22" i="78"/>
  <c r="G13" i="78"/>
  <c r="E13" i="78"/>
  <c r="F14" i="17"/>
  <c r="F25" i="16"/>
  <c r="F25" i="15"/>
  <c r="G25" i="85"/>
  <c r="H25" i="85" s="1"/>
  <c r="E25" i="85"/>
  <c r="G19" i="85"/>
  <c r="E19" i="85"/>
  <c r="G16" i="85"/>
  <c r="H16" i="85" s="1"/>
  <c r="E16" i="85"/>
  <c r="H9" i="85"/>
  <c r="H10" i="85"/>
  <c r="H11" i="85"/>
  <c r="H12" i="85"/>
  <c r="H13" i="85"/>
  <c r="H14" i="85"/>
  <c r="H15" i="85"/>
  <c r="H18" i="85"/>
  <c r="H21" i="85"/>
  <c r="H22" i="85"/>
  <c r="H23" i="85"/>
  <c r="H24" i="85"/>
  <c r="H8" i="85"/>
  <c r="G32" i="84"/>
  <c r="E32" i="84"/>
  <c r="H32" i="84" s="1"/>
  <c r="G25" i="84"/>
  <c r="H25" i="84" s="1"/>
  <c r="E25" i="84"/>
  <c r="G19" i="84"/>
  <c r="H19" i="84" s="1"/>
  <c r="E19" i="84"/>
  <c r="G12" i="84"/>
  <c r="H12" i="84" s="1"/>
  <c r="E12" i="84"/>
  <c r="G37" i="80"/>
  <c r="E37" i="80"/>
  <c r="G30" i="80"/>
  <c r="E30" i="80"/>
  <c r="G19" i="80"/>
  <c r="E19" i="80"/>
  <c r="E12" i="80"/>
  <c r="G12" i="80"/>
  <c r="H11" i="80"/>
  <c r="H10" i="80"/>
  <c r="H9" i="80"/>
  <c r="H8" i="80"/>
  <c r="G34" i="77"/>
  <c r="E34" i="77"/>
  <c r="G28" i="77"/>
  <c r="E28" i="77"/>
  <c r="G21" i="77"/>
  <c r="E21" i="77"/>
  <c r="G14" i="77"/>
  <c r="E14" i="77"/>
  <c r="G11" i="77"/>
  <c r="E11" i="77"/>
  <c r="H31" i="84"/>
  <c r="H30" i="84"/>
  <c r="H29" i="84"/>
  <c r="H28" i="84"/>
  <c r="H27" i="84"/>
  <c r="H24" i="84"/>
  <c r="H23" i="84"/>
  <c r="H22" i="84"/>
  <c r="H21" i="84"/>
  <c r="H18" i="84"/>
  <c r="H17" i="84"/>
  <c r="H16" i="84"/>
  <c r="H15" i="84"/>
  <c r="H14" i="84"/>
  <c r="H11" i="84"/>
  <c r="H10" i="84"/>
  <c r="H9" i="84"/>
  <c r="H8" i="84"/>
  <c r="G16" i="83"/>
  <c r="E16" i="83"/>
  <c r="G10" i="83"/>
  <c r="H10" i="83" s="1"/>
  <c r="E10" i="83"/>
  <c r="G34" i="82"/>
  <c r="E34" i="82"/>
  <c r="G29" i="82"/>
  <c r="H29" i="82" s="1"/>
  <c r="E29" i="82"/>
  <c r="G22" i="82"/>
  <c r="E22" i="82"/>
  <c r="G19" i="82"/>
  <c r="E19" i="82"/>
  <c r="G13" i="82"/>
  <c r="H13" i="82" s="1"/>
  <c r="E13" i="82"/>
  <c r="H15" i="83"/>
  <c r="H14" i="83"/>
  <c r="H13" i="83"/>
  <c r="H12" i="83"/>
  <c r="H9" i="83"/>
  <c r="H8" i="83"/>
  <c r="H9" i="82"/>
  <c r="H10" i="82"/>
  <c r="H11" i="82"/>
  <c r="H12" i="82"/>
  <c r="H15" i="82"/>
  <c r="H16" i="82"/>
  <c r="H17" i="82"/>
  <c r="H18" i="82"/>
  <c r="H21" i="82"/>
  <c r="H24" i="82"/>
  <c r="H25" i="82"/>
  <c r="H26" i="82"/>
  <c r="H27" i="82"/>
  <c r="H28" i="82"/>
  <c r="H31" i="82"/>
  <c r="H32" i="82"/>
  <c r="H33" i="82"/>
  <c r="H34" i="82"/>
  <c r="H8" i="82"/>
  <c r="H39" i="81"/>
  <c r="G39" i="81"/>
  <c r="E39" i="81"/>
  <c r="G33" i="81"/>
  <c r="E33" i="81"/>
  <c r="G26" i="81"/>
  <c r="H26" i="81" s="1"/>
  <c r="E26" i="81"/>
  <c r="H19" i="81"/>
  <c r="G19" i="81"/>
  <c r="E19" i="81"/>
  <c r="H18" i="81"/>
  <c r="H17" i="81"/>
  <c r="H16" i="81"/>
  <c r="H15" i="81"/>
  <c r="H12" i="81"/>
  <c r="G12" i="81"/>
  <c r="E12" i="81"/>
  <c r="H11" i="81"/>
  <c r="H10" i="81"/>
  <c r="H9" i="81"/>
  <c r="H8" i="81"/>
  <c r="H14" i="81"/>
  <c r="H21" i="81"/>
  <c r="H22" i="81"/>
  <c r="H23" i="81"/>
  <c r="H24" i="81"/>
  <c r="H25" i="81"/>
  <c r="H28" i="81"/>
  <c r="H29" i="81"/>
  <c r="H30" i="81"/>
  <c r="H31" i="81"/>
  <c r="H32" i="81"/>
  <c r="H35" i="81"/>
  <c r="H36" i="81"/>
  <c r="H37" i="81"/>
  <c r="H38" i="81"/>
  <c r="G35" i="76"/>
  <c r="E35" i="76"/>
  <c r="G22" i="76"/>
  <c r="E22" i="76"/>
  <c r="G28" i="76"/>
  <c r="E28" i="76"/>
  <c r="G14" i="76"/>
  <c r="E14" i="76"/>
  <c r="G26" i="75"/>
  <c r="E26" i="75"/>
  <c r="H19" i="80" l="1"/>
  <c r="H12" i="80"/>
  <c r="H19" i="85"/>
  <c r="H28" i="77"/>
  <c r="H16" i="83"/>
  <c r="H22" i="82"/>
  <c r="H19" i="82"/>
  <c r="H33" i="81"/>
  <c r="H37" i="80"/>
  <c r="H36" i="80"/>
  <c r="H35" i="80"/>
  <c r="H34" i="80"/>
  <c r="H33" i="80"/>
  <c r="H32" i="80"/>
  <c r="H30" i="80"/>
  <c r="H29" i="80"/>
  <c r="H28" i="80"/>
  <c r="H27" i="80"/>
  <c r="H23" i="80"/>
  <c r="H22" i="80"/>
  <c r="H21" i="80"/>
  <c r="H18" i="80"/>
  <c r="H17" i="80"/>
  <c r="H16" i="80"/>
  <c r="H15" i="80"/>
  <c r="H14" i="80"/>
  <c r="H37" i="78"/>
  <c r="H36" i="78"/>
  <c r="H35" i="78"/>
  <c r="H33" i="78"/>
  <c r="H32" i="78"/>
  <c r="H31" i="78"/>
  <c r="H30" i="78"/>
  <c r="H29" i="78"/>
  <c r="H28" i="78"/>
  <c r="H27" i="78"/>
  <c r="H25" i="78"/>
  <c r="H24" i="78"/>
  <c r="H22" i="78"/>
  <c r="H21" i="78"/>
  <c r="H20" i="78"/>
  <c r="H19" i="78"/>
  <c r="H18" i="78"/>
  <c r="H17" i="78"/>
  <c r="H16" i="78"/>
  <c r="H15" i="78"/>
  <c r="H13" i="78"/>
  <c r="H12" i="78"/>
  <c r="H11" i="78"/>
  <c r="H10" i="78"/>
  <c r="H9" i="78"/>
  <c r="H8" i="78"/>
  <c r="H34" i="77"/>
  <c r="H33" i="77"/>
  <c r="H32" i="77"/>
  <c r="H31" i="77"/>
  <c r="H30" i="77"/>
  <c r="H27" i="77"/>
  <c r="H26" i="77"/>
  <c r="H25" i="77"/>
  <c r="H24" i="77"/>
  <c r="H23" i="77"/>
  <c r="H21" i="77"/>
  <c r="H20" i="77"/>
  <c r="H19" i="77"/>
  <c r="H18" i="77"/>
  <c r="H17" i="77"/>
  <c r="H16" i="77"/>
  <c r="H14" i="77"/>
  <c r="H13" i="77"/>
  <c r="H11" i="77"/>
  <c r="H10" i="77"/>
  <c r="H9" i="77"/>
  <c r="H8" i="77"/>
  <c r="H35" i="76"/>
  <c r="H34" i="76"/>
  <c r="H33" i="76"/>
  <c r="H32" i="76"/>
  <c r="H31" i="76"/>
  <c r="H30" i="76"/>
  <c r="H28" i="76"/>
  <c r="H27" i="76"/>
  <c r="H26" i="76"/>
  <c r="H25" i="76"/>
  <c r="H24" i="76"/>
  <c r="H22" i="76"/>
  <c r="H21" i="76"/>
  <c r="H20" i="76"/>
  <c r="H19" i="76"/>
  <c r="H18" i="76"/>
  <c r="H17" i="76"/>
  <c r="H16" i="76"/>
  <c r="H14" i="76"/>
  <c r="H13" i="76"/>
  <c r="H12" i="76"/>
  <c r="H11" i="76"/>
  <c r="H10" i="76"/>
  <c r="H9" i="76"/>
  <c r="H8" i="76"/>
  <c r="H9" i="75"/>
  <c r="H10" i="75"/>
  <c r="H11" i="75"/>
  <c r="H12" i="75"/>
  <c r="H13" i="75"/>
  <c r="H14" i="75"/>
  <c r="H15" i="75"/>
  <c r="H16" i="75"/>
  <c r="H17" i="75"/>
  <c r="H18" i="75"/>
  <c r="H19" i="75"/>
  <c r="H20" i="75"/>
  <c r="H21" i="75"/>
  <c r="H22" i="75"/>
  <c r="H23" i="75"/>
  <c r="H24" i="75"/>
  <c r="H25" i="75"/>
  <c r="H26" i="75"/>
  <c r="H8" i="75"/>
  <c r="G17" i="74"/>
  <c r="E17" i="74"/>
  <c r="H17" i="74" s="1"/>
  <c r="H13" i="74"/>
  <c r="H14" i="74"/>
  <c r="G18" i="73"/>
  <c r="E18" i="73"/>
  <c r="H18" i="73" s="1"/>
  <c r="G11" i="73"/>
  <c r="E11" i="73"/>
  <c r="G37" i="72"/>
  <c r="E37" i="72"/>
  <c r="H37" i="72" s="1"/>
  <c r="G32" i="72"/>
  <c r="E32" i="72"/>
  <c r="G27" i="72"/>
  <c r="E27" i="72"/>
  <c r="G18" i="72"/>
  <c r="E18" i="72"/>
  <c r="G13" i="72"/>
  <c r="E13" i="72"/>
  <c r="H13" i="72" s="1"/>
  <c r="F17" i="14"/>
  <c r="G9" i="72"/>
  <c r="H9" i="72" s="1"/>
  <c r="E9" i="72"/>
  <c r="H16" i="74"/>
  <c r="H15" i="74"/>
  <c r="H12" i="74"/>
  <c r="H11" i="74"/>
  <c r="H10" i="74"/>
  <c r="H9" i="74"/>
  <c r="H8" i="74"/>
  <c r="H17" i="73"/>
  <c r="H16" i="73"/>
  <c r="H15" i="73"/>
  <c r="H14" i="73"/>
  <c r="H13" i="73"/>
  <c r="H10" i="73"/>
  <c r="H9" i="73"/>
  <c r="H8" i="73"/>
  <c r="H20" i="72"/>
  <c r="H21" i="72"/>
  <c r="H22" i="72"/>
  <c r="H23" i="72"/>
  <c r="H24" i="72"/>
  <c r="H25" i="72"/>
  <c r="H26" i="72"/>
  <c r="H29" i="72"/>
  <c r="H30" i="72"/>
  <c r="H31" i="72"/>
  <c r="H32" i="72"/>
  <c r="H34" i="72"/>
  <c r="H35" i="72"/>
  <c r="H36" i="72"/>
  <c r="H11" i="72"/>
  <c r="H12" i="72"/>
  <c r="H15" i="72"/>
  <c r="H16" i="72"/>
  <c r="H17" i="72"/>
  <c r="H8" i="72"/>
  <c r="G14" i="71"/>
  <c r="E14" i="71"/>
  <c r="H14" i="71" s="1"/>
  <c r="G10" i="71"/>
  <c r="E10" i="71"/>
  <c r="H39" i="70"/>
  <c r="G39" i="70"/>
  <c r="E39" i="70"/>
  <c r="G34" i="70"/>
  <c r="E34" i="70"/>
  <c r="H34" i="70" s="1"/>
  <c r="G30" i="70"/>
  <c r="E30" i="70"/>
  <c r="H30" i="70" s="1"/>
  <c r="G27" i="70"/>
  <c r="E27" i="70"/>
  <c r="G20" i="70"/>
  <c r="E20" i="70"/>
  <c r="H20" i="70" s="1"/>
  <c r="G16" i="70"/>
  <c r="E16" i="70"/>
  <c r="G12" i="70"/>
  <c r="E12" i="70"/>
  <c r="H13" i="71"/>
  <c r="H12" i="71"/>
  <c r="H9" i="71"/>
  <c r="H8" i="71"/>
  <c r="H9" i="70"/>
  <c r="H10" i="70"/>
  <c r="H11" i="70"/>
  <c r="H14" i="70"/>
  <c r="H15" i="70"/>
  <c r="H18" i="70"/>
  <c r="H19" i="70"/>
  <c r="H22" i="70"/>
  <c r="H23" i="70"/>
  <c r="H24" i="70"/>
  <c r="H25" i="70"/>
  <c r="H26" i="70"/>
  <c r="H29" i="70"/>
  <c r="H32" i="70"/>
  <c r="H33" i="70"/>
  <c r="H36" i="70"/>
  <c r="H37" i="70"/>
  <c r="H38" i="70"/>
  <c r="H8" i="70"/>
  <c r="G38" i="69"/>
  <c r="E38" i="69"/>
  <c r="H35" i="69"/>
  <c r="H36" i="69"/>
  <c r="G31" i="69"/>
  <c r="H31" i="69" s="1"/>
  <c r="E31" i="69"/>
  <c r="G28" i="69"/>
  <c r="H28" i="69" s="1"/>
  <c r="E28" i="69"/>
  <c r="G25" i="69"/>
  <c r="E25" i="69"/>
  <c r="G21" i="69"/>
  <c r="E21" i="69"/>
  <c r="H11" i="73" l="1"/>
  <c r="H27" i="72"/>
  <c r="H18" i="72"/>
  <c r="H10" i="71"/>
  <c r="H27" i="70"/>
  <c r="H16" i="70"/>
  <c r="H12" i="70"/>
  <c r="G16" i="69" l="1"/>
  <c r="E16" i="69"/>
  <c r="G12" i="69"/>
  <c r="H12" i="69" s="1"/>
  <c r="E12" i="69"/>
  <c r="G9" i="69"/>
  <c r="H9" i="69" s="1"/>
  <c r="E9" i="69"/>
  <c r="F26" i="13"/>
  <c r="E13" i="68"/>
  <c r="H12" i="68"/>
  <c r="G13" i="68"/>
  <c r="H38" i="69"/>
  <c r="H37" i="69"/>
  <c r="H34" i="69"/>
  <c r="H33" i="69"/>
  <c r="H30" i="69"/>
  <c r="H27" i="69"/>
  <c r="H25" i="69"/>
  <c r="H24" i="69"/>
  <c r="H23" i="69"/>
  <c r="H21" i="69"/>
  <c r="H20" i="69"/>
  <c r="H19" i="69"/>
  <c r="H18" i="69"/>
  <c r="H15" i="69"/>
  <c r="H14" i="69"/>
  <c r="H11" i="69"/>
  <c r="H8" i="69"/>
  <c r="H9" i="68"/>
  <c r="H10" i="68"/>
  <c r="H11" i="68"/>
  <c r="H8" i="68"/>
  <c r="G35" i="67"/>
  <c r="E35" i="67"/>
  <c r="G28" i="67"/>
  <c r="E28" i="67"/>
  <c r="G22" i="67"/>
  <c r="E22" i="67"/>
  <c r="H22" i="67" s="1"/>
  <c r="G14" i="67"/>
  <c r="E14" i="67"/>
  <c r="G39" i="66"/>
  <c r="H39" i="66" s="1"/>
  <c r="E39" i="66"/>
  <c r="G31" i="66"/>
  <c r="E31" i="66"/>
  <c r="G23" i="66"/>
  <c r="E23" i="66"/>
  <c r="G20" i="66"/>
  <c r="E20" i="66"/>
  <c r="H20" i="66" s="1"/>
  <c r="G13" i="66"/>
  <c r="E13" i="66"/>
  <c r="F19" i="12"/>
  <c r="F19" i="11"/>
  <c r="G14" i="65"/>
  <c r="E14" i="65"/>
  <c r="G38" i="64"/>
  <c r="H38" i="64" s="1"/>
  <c r="E38" i="64"/>
  <c r="G35" i="64"/>
  <c r="E35" i="64"/>
  <c r="G29" i="64"/>
  <c r="H29" i="64" s="1"/>
  <c r="E29" i="64"/>
  <c r="G22" i="64"/>
  <c r="E22" i="64"/>
  <c r="G13" i="64"/>
  <c r="E13" i="64"/>
  <c r="H34" i="67"/>
  <c r="H33" i="67"/>
  <c r="H32" i="67"/>
  <c r="H31" i="67"/>
  <c r="H30" i="67"/>
  <c r="H27" i="67"/>
  <c r="H26" i="67"/>
  <c r="H25" i="67"/>
  <c r="H24" i="67"/>
  <c r="H21" i="67"/>
  <c r="H20" i="67"/>
  <c r="H19" i="67"/>
  <c r="H18" i="67"/>
  <c r="H17" i="67"/>
  <c r="H16" i="67"/>
  <c r="H13" i="67"/>
  <c r="H12" i="67"/>
  <c r="H11" i="67"/>
  <c r="H10" i="67"/>
  <c r="H9" i="67"/>
  <c r="H8" i="67"/>
  <c r="H38" i="66"/>
  <c r="H37" i="66"/>
  <c r="H36" i="66"/>
  <c r="H35" i="66"/>
  <c r="H34" i="66"/>
  <c r="H33" i="66"/>
  <c r="H30" i="66"/>
  <c r="H29" i="66"/>
  <c r="H28" i="66"/>
  <c r="H27" i="66"/>
  <c r="H26" i="66"/>
  <c r="H25" i="66"/>
  <c r="H22" i="66"/>
  <c r="H19" i="66"/>
  <c r="H18" i="66"/>
  <c r="H17" i="66"/>
  <c r="H16" i="66"/>
  <c r="H15" i="66"/>
  <c r="H13" i="66"/>
  <c r="H12" i="66"/>
  <c r="H11" i="66"/>
  <c r="H10" i="66"/>
  <c r="H9" i="66"/>
  <c r="H8" i="66"/>
  <c r="H13" i="65"/>
  <c r="H12" i="65"/>
  <c r="H11" i="65"/>
  <c r="H10" i="65"/>
  <c r="H9" i="65"/>
  <c r="H8" i="65"/>
  <c r="H9" i="64"/>
  <c r="H10" i="64"/>
  <c r="H11" i="64"/>
  <c r="H12" i="64"/>
  <c r="H13" i="64"/>
  <c r="H15" i="64"/>
  <c r="H16" i="64"/>
  <c r="H17" i="64"/>
  <c r="H18" i="64"/>
  <c r="H19" i="64"/>
  <c r="H20" i="64"/>
  <c r="H21" i="64"/>
  <c r="H22" i="64"/>
  <c r="H24" i="64"/>
  <c r="H25" i="64"/>
  <c r="H26" i="64"/>
  <c r="H27" i="64"/>
  <c r="H28" i="64"/>
  <c r="H31" i="64"/>
  <c r="H32" i="64"/>
  <c r="H33" i="64"/>
  <c r="H34" i="64"/>
  <c r="H37" i="64"/>
  <c r="H8" i="64"/>
  <c r="G38" i="59"/>
  <c r="E38" i="59"/>
  <c r="H38" i="59" s="1"/>
  <c r="G30" i="59"/>
  <c r="E30" i="59"/>
  <c r="G23" i="59"/>
  <c r="E23" i="59"/>
  <c r="G14" i="59"/>
  <c r="E14" i="59"/>
  <c r="H16" i="69" l="1"/>
  <c r="H13" i="68"/>
  <c r="H35" i="67"/>
  <c r="H28" i="67"/>
  <c r="H14" i="67"/>
  <c r="H31" i="66"/>
  <c r="H23" i="66"/>
  <c r="H14" i="65"/>
  <c r="H35" i="64"/>
  <c r="H9" i="59"/>
  <c r="H10" i="59"/>
  <c r="H11" i="59"/>
  <c r="H12" i="59"/>
  <c r="H13" i="59"/>
  <c r="H14" i="59"/>
  <c r="H8" i="59" l="1"/>
  <c r="H16" i="59"/>
  <c r="H17" i="59"/>
  <c r="H18" i="59"/>
  <c r="H19" i="59"/>
  <c r="H20" i="59"/>
  <c r="H21" i="59"/>
  <c r="H22" i="59"/>
  <c r="H23" i="59"/>
  <c r="H25" i="59"/>
  <c r="H26" i="59"/>
  <c r="H27" i="59"/>
  <c r="H28" i="59"/>
  <c r="H29" i="59"/>
  <c r="H30" i="59"/>
  <c r="H32" i="59"/>
  <c r="H33" i="59"/>
  <c r="H34" i="59"/>
  <c r="H35" i="59"/>
  <c r="H36" i="59"/>
  <c r="H37" i="59"/>
  <c r="H25" i="49" l="1"/>
  <c r="H26" i="48"/>
  <c r="H25" i="48"/>
  <c r="H29" i="26"/>
  <c r="H28" i="26"/>
  <c r="H28" i="24"/>
  <c r="H27" i="24"/>
  <c r="H26" i="24"/>
  <c r="H25" i="24"/>
  <c r="H31" i="23"/>
  <c r="H30" i="23"/>
  <c r="H29" i="23"/>
  <c r="H28" i="23"/>
  <c r="H27" i="23"/>
  <c r="H26" i="23"/>
  <c r="H25" i="23"/>
  <c r="H29" i="22"/>
  <c r="H28" i="22"/>
  <c r="H27" i="22"/>
  <c r="H26" i="22"/>
  <c r="H25" i="22"/>
  <c r="H27" i="21"/>
  <c r="H26" i="21"/>
  <c r="H25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4A06D217-7ABD-4211-A6E8-8474D5C118E7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9E9B45B9-3D1C-491A-B941-2C607374E80E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4968820D-ABC9-47A4-BFC8-9E907F274735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AC16B0F7-27A0-4FC8-93E4-E22304156675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A2A1254A-861D-4F45-B7DB-CB6AA8ADA421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805C46D2-FD7F-4625-A752-738714C3F809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C15B939A-CFA1-4CEA-AD2B-AA0FDC879AF9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sharedStrings.xml><?xml version="1.0" encoding="utf-8"?>
<sst xmlns="http://schemas.openxmlformats.org/spreadsheetml/2006/main" count="5735" uniqueCount="1389">
  <si>
    <t>National TAB</t>
  </si>
  <si>
    <t>Unit Data</t>
  </si>
  <si>
    <t>Test Data</t>
  </si>
  <si>
    <t>Manufacturer</t>
  </si>
  <si>
    <t xml:space="preserve"> </t>
  </si>
  <si>
    <t>Design</t>
  </si>
  <si>
    <t>Actual</t>
  </si>
  <si>
    <t>Model Num</t>
  </si>
  <si>
    <t>SF CFM</t>
  </si>
  <si>
    <t>Serial Num</t>
  </si>
  <si>
    <t>SF RPM</t>
  </si>
  <si>
    <t>Configuration</t>
  </si>
  <si>
    <t>RA CFM</t>
  </si>
  <si>
    <t>OA CFM</t>
  </si>
  <si>
    <t>RL VOLTAGE</t>
  </si>
  <si>
    <t xml:space="preserve">Num PreFilter </t>
  </si>
  <si>
    <t>RL AMPERAGE</t>
  </si>
  <si>
    <t xml:space="preserve">PreFilter Size </t>
  </si>
  <si>
    <t>OA Damper Position</t>
  </si>
  <si>
    <t>Brake Horsepower</t>
  </si>
  <si>
    <t xml:space="preserve">Motor Data </t>
  </si>
  <si>
    <t>Performance Data</t>
  </si>
  <si>
    <t>Motor MFG</t>
  </si>
  <si>
    <t>Frame</t>
  </si>
  <si>
    <t>Fan Suction SP</t>
  </si>
  <si>
    <t>Horsepower</t>
  </si>
  <si>
    <t>Fan Discharge SP</t>
  </si>
  <si>
    <t>Motor RPM</t>
  </si>
  <si>
    <t>Fan Total SP</t>
  </si>
  <si>
    <t>Phase</t>
  </si>
  <si>
    <t>DX Coil PD *</t>
  </si>
  <si>
    <t xml:space="preserve"> *</t>
  </si>
  <si>
    <t>Rated Voltage</t>
  </si>
  <si>
    <t>Pre Filter PD</t>
  </si>
  <si>
    <t>*combined</t>
  </si>
  <si>
    <t>Rated Amperage</t>
  </si>
  <si>
    <t>Total ESP</t>
  </si>
  <si>
    <t>Service Factor</t>
  </si>
  <si>
    <t>Project: CMS Hidden Valley, Grier, Newell Relief School</t>
  </si>
  <si>
    <t>Address: 7515 The Plaza  Charlotte, NC 28215</t>
  </si>
  <si>
    <t>CARRIER</t>
  </si>
  <si>
    <t>VERTICAL</t>
  </si>
  <si>
    <t>20X25X2</t>
  </si>
  <si>
    <t>Asset:  RTU-1</t>
  </si>
  <si>
    <t xml:space="preserve">Area: </t>
  </si>
  <si>
    <t>Supply Side</t>
  </si>
  <si>
    <t>Return Side</t>
  </si>
  <si>
    <t>Model Number</t>
  </si>
  <si>
    <t>Serial Number</t>
  </si>
  <si>
    <t xml:space="preserve">No. Pre Filters / Size  </t>
  </si>
  <si>
    <t xml:space="preserve">Motor Data X </t>
  </si>
  <si>
    <t>Motor MFG / Frame</t>
  </si>
  <si>
    <t>Horsepower / RPM</t>
  </si>
  <si>
    <t>Rated Volts / Phase</t>
  </si>
  <si>
    <t>Rated Amperage / SF</t>
  </si>
  <si>
    <t>Total CFM</t>
  </si>
  <si>
    <t>Min OA CFM</t>
  </si>
  <si>
    <t>Fan RPM</t>
  </si>
  <si>
    <t>VFD Speed</t>
  </si>
  <si>
    <t>RL Voltage</t>
  </si>
  <si>
    <t>RL Amperage</t>
  </si>
  <si>
    <t>Motor B.H.P.</t>
  </si>
  <si>
    <t>Suction S.P.</t>
  </si>
  <si>
    <t>Discharge S.P.</t>
  </si>
  <si>
    <t>Total SP</t>
  </si>
  <si>
    <t xml:space="preserve">CW Coil P.D. </t>
  </si>
  <si>
    <t>HW Coil P.D.</t>
  </si>
  <si>
    <t>System Set Point</t>
  </si>
  <si>
    <t>Pre Filters P.D.</t>
  </si>
  <si>
    <t>Asset: AHU-1</t>
  </si>
  <si>
    <t>480 / 3</t>
  </si>
  <si>
    <t>6 / 20X25X2</t>
  </si>
  <si>
    <t>HORIZONTAL</t>
  </si>
  <si>
    <t>460 / 3</t>
  </si>
  <si>
    <t>14.1</t>
  </si>
  <si>
    <t>9800</t>
  </si>
  <si>
    <t>1336</t>
  </si>
  <si>
    <t>2.7</t>
  </si>
  <si>
    <t>1720</t>
  </si>
  <si>
    <t>2.25</t>
  </si>
  <si>
    <t>4.04</t>
  </si>
  <si>
    <t>9.5</t>
  </si>
  <si>
    <t>460</t>
  </si>
  <si>
    <t>1474</t>
  </si>
  <si>
    <t>39MN</t>
  </si>
  <si>
    <t>Area: CLASSROOMS</t>
  </si>
  <si>
    <t>Asset: AHU-2</t>
  </si>
  <si>
    <t>1248</t>
  </si>
  <si>
    <t>4.6</t>
  </si>
  <si>
    <t>1664</t>
  </si>
  <si>
    <t>9100</t>
  </si>
  <si>
    <t>1590</t>
  </si>
  <si>
    <t>2.3</t>
  </si>
  <si>
    <t>3.69</t>
  </si>
  <si>
    <t>8.2</t>
  </si>
  <si>
    <t>Asset: AHU-3</t>
  </si>
  <si>
    <t>39M</t>
  </si>
  <si>
    <t>Area: ADMIN</t>
  </si>
  <si>
    <t>4.1</t>
  </si>
  <si>
    <t>2043</t>
  </si>
  <si>
    <t>6 / 16X20X2</t>
  </si>
  <si>
    <t>2064</t>
  </si>
  <si>
    <t>6200</t>
  </si>
  <si>
    <t>1500</t>
  </si>
  <si>
    <t>2.1</t>
  </si>
  <si>
    <t>3.93</t>
  </si>
  <si>
    <t>5.8</t>
  </si>
  <si>
    <t>1400</t>
  </si>
  <si>
    <t>6000</t>
  </si>
  <si>
    <t>2.9</t>
  </si>
  <si>
    <t>2023</t>
  </si>
  <si>
    <t>1981</t>
  </si>
  <si>
    <t>1.9</t>
  </si>
  <si>
    <t>5.5</t>
  </si>
  <si>
    <t>3.84</t>
  </si>
  <si>
    <t>Asset: AHU-4</t>
  </si>
  <si>
    <t>4700</t>
  </si>
  <si>
    <t>Asset: AHU-5</t>
  </si>
  <si>
    <t>Area: MULTIPURPOSE</t>
  </si>
  <si>
    <t>Area: MEDIA</t>
  </si>
  <si>
    <t>12500</t>
  </si>
  <si>
    <t>1239</t>
  </si>
  <si>
    <t>7.3</t>
  </si>
  <si>
    <t>10 / 20X24X2</t>
  </si>
  <si>
    <t>3.8</t>
  </si>
  <si>
    <t>8.1</t>
  </si>
  <si>
    <t>2.70</t>
  </si>
  <si>
    <t>1.00</t>
  </si>
  <si>
    <t>Asset: AHU-6</t>
  </si>
  <si>
    <t>Area: DINING</t>
  </si>
  <si>
    <t>3000</t>
  </si>
  <si>
    <t>10600</t>
  </si>
  <si>
    <t>1437</t>
  </si>
  <si>
    <t>1429</t>
  </si>
  <si>
    <t>3.3</t>
  </si>
  <si>
    <t>3.21</t>
  </si>
  <si>
    <t>8.3</t>
  </si>
  <si>
    <t>Asset: AHU-7</t>
  </si>
  <si>
    <t>2300</t>
  </si>
  <si>
    <t>15100</t>
  </si>
  <si>
    <t>15.3</t>
  </si>
  <si>
    <t>1956</t>
  </si>
  <si>
    <t>5.0</t>
  </si>
  <si>
    <t>1480</t>
  </si>
  <si>
    <t>12.0</t>
  </si>
  <si>
    <t>4.21</t>
  </si>
  <si>
    <t>Asset: AHU-8</t>
  </si>
  <si>
    <t>2250</t>
  </si>
  <si>
    <t>15000</t>
  </si>
  <si>
    <t>Asset: AHU-9</t>
  </si>
  <si>
    <t>1225</t>
  </si>
  <si>
    <t>1444</t>
  </si>
  <si>
    <t>4.5</t>
  </si>
  <si>
    <t>2055</t>
  </si>
  <si>
    <t>3.85</t>
  </si>
  <si>
    <t>5.6</t>
  </si>
  <si>
    <t>Asset</t>
  </si>
  <si>
    <t>Area Served</t>
  </si>
  <si>
    <t>Type</t>
  </si>
  <si>
    <t>Size</t>
  </si>
  <si>
    <t>Design
Max
CFM</t>
  </si>
  <si>
    <t>Actual
Max
CFM</t>
  </si>
  <si>
    <t>Design
Min
CFM</t>
  </si>
  <si>
    <t>Actual
Min
CFM</t>
  </si>
  <si>
    <t>Design
Heat
CFM</t>
  </si>
  <si>
    <t>Actual
Heat
CFM</t>
  </si>
  <si>
    <t>Asset: AHU-1 VAV's</t>
  </si>
  <si>
    <t>VAV-1.01</t>
  </si>
  <si>
    <t>VAV-1.02</t>
  </si>
  <si>
    <t>VAV-1.03</t>
  </si>
  <si>
    <t>VAV-1.04</t>
  </si>
  <si>
    <t>VAV-1.05</t>
  </si>
  <si>
    <t>VAV-1.06</t>
  </si>
  <si>
    <t>VAV-1.07</t>
  </si>
  <si>
    <t>VAV-1.08</t>
  </si>
  <si>
    <t>VAV-1.09</t>
  </si>
  <si>
    <t>VAV-1.10</t>
  </si>
  <si>
    <t>VAV-1.11</t>
  </si>
  <si>
    <t>HEAT</t>
  </si>
  <si>
    <t>COOL</t>
  </si>
  <si>
    <t>Asset: AHU-2 VAV's</t>
  </si>
  <si>
    <t>Asset: AHU-3 VAV's</t>
  </si>
  <si>
    <t>Asset: AHU-4 VAV's</t>
  </si>
  <si>
    <t>Asset: AHU-7 VAV's</t>
  </si>
  <si>
    <t>Asset: AHU-8 VAV's</t>
  </si>
  <si>
    <t>Asset: AHU-9 VAV's</t>
  </si>
  <si>
    <t>VAV-2.01</t>
  </si>
  <si>
    <t>VAV-2.02</t>
  </si>
  <si>
    <t>VAV-2.03</t>
  </si>
  <si>
    <t>VAV-2.04</t>
  </si>
  <si>
    <t>VAV-2.05</t>
  </si>
  <si>
    <t>VAV-2.06</t>
  </si>
  <si>
    <t>VAV-2.07</t>
  </si>
  <si>
    <t>VAV-2.08</t>
  </si>
  <si>
    <t>VAV-2.09</t>
  </si>
  <si>
    <t>VAV-2.10</t>
  </si>
  <si>
    <t>VAV-2.11</t>
  </si>
  <si>
    <t>VAV-3.01</t>
  </si>
  <si>
    <t>VAV-3.02</t>
  </si>
  <si>
    <t>VAV-3.03</t>
  </si>
  <si>
    <t>VAV-3.04</t>
  </si>
  <si>
    <t>VAV-3.05</t>
  </si>
  <si>
    <t>VAV-3.06</t>
  </si>
  <si>
    <t>VAV-3.07</t>
  </si>
  <si>
    <t>VAV-3.08</t>
  </si>
  <si>
    <t>VAV-3.09</t>
  </si>
  <si>
    <t>VAV-3.10</t>
  </si>
  <si>
    <t>VAV-3.11</t>
  </si>
  <si>
    <t>VAV-3.12</t>
  </si>
  <si>
    <t>VAV-3.13</t>
  </si>
  <si>
    <t>VAV-3.14</t>
  </si>
  <si>
    <t>VAV-3.15</t>
  </si>
  <si>
    <t>VAV-3.16</t>
  </si>
  <si>
    <t>VAV-3.17</t>
  </si>
  <si>
    <t>VAV-3.18</t>
  </si>
  <si>
    <t>VAV-4.01</t>
  </si>
  <si>
    <t>VAV-4.02</t>
  </si>
  <si>
    <t>VAV-4.03</t>
  </si>
  <si>
    <t>VAV-4.04</t>
  </si>
  <si>
    <t>VAV-4.05</t>
  </si>
  <si>
    <t>VAV-4.06</t>
  </si>
  <si>
    <t>VAV-4.07</t>
  </si>
  <si>
    <t>VAV-4.08</t>
  </si>
  <si>
    <t>VAV-4.09</t>
  </si>
  <si>
    <t>VAV-7.01</t>
  </si>
  <si>
    <t>VAV-7.02</t>
  </si>
  <si>
    <t>VAV-7.03</t>
  </si>
  <si>
    <t>VAV-7.04</t>
  </si>
  <si>
    <t>VAV-7.05</t>
  </si>
  <si>
    <t>VAV-7.06</t>
  </si>
  <si>
    <t>VAV-7.07</t>
  </si>
  <si>
    <t>VAV-7.08</t>
  </si>
  <si>
    <t>VAV-7.09</t>
  </si>
  <si>
    <t>VAV-7.10</t>
  </si>
  <si>
    <t>VAV-7.11</t>
  </si>
  <si>
    <t>VAV-7.12</t>
  </si>
  <si>
    <t>VAV-7.13</t>
  </si>
  <si>
    <t>VAV-7.14</t>
  </si>
  <si>
    <t>VAV-7.15</t>
  </si>
  <si>
    <t>VAV-7.16</t>
  </si>
  <si>
    <t>VAV-7.17</t>
  </si>
  <si>
    <t>VAV-8.01</t>
  </si>
  <si>
    <t>VAV-8.02</t>
  </si>
  <si>
    <t>VAV-8.03</t>
  </si>
  <si>
    <t>VAV-8.04</t>
  </si>
  <si>
    <t>VAV-8.05</t>
  </si>
  <si>
    <t>VAV-8.06</t>
  </si>
  <si>
    <t>VAV-8.08</t>
  </si>
  <si>
    <t>VAV-8.09</t>
  </si>
  <si>
    <t>VAV-8.10</t>
  </si>
  <si>
    <t>VAV-8.11</t>
  </si>
  <si>
    <t>VAV-8.12</t>
  </si>
  <si>
    <t>VAV-8.13</t>
  </si>
  <si>
    <t>VAV-8.14</t>
  </si>
  <si>
    <t>VAV-8.15</t>
  </si>
  <si>
    <t>VAV-8.16</t>
  </si>
  <si>
    <t>VAV-8.17</t>
  </si>
  <si>
    <t>VAV-8.18</t>
  </si>
  <si>
    <t>VAV-9.01</t>
  </si>
  <si>
    <t>VAV-9.02</t>
  </si>
  <si>
    <t>VAV-9.03</t>
  </si>
  <si>
    <t>VAV-9.04</t>
  </si>
  <si>
    <t>VAV-9.05</t>
  </si>
  <si>
    <t>VAV-9.06</t>
  </si>
  <si>
    <t>SINGLE</t>
  </si>
  <si>
    <t>MFG</t>
  </si>
  <si>
    <t>CFM</t>
  </si>
  <si>
    <t>Motor Data</t>
  </si>
  <si>
    <t>Suction ESP</t>
  </si>
  <si>
    <t xml:space="preserve">Frame  </t>
  </si>
  <si>
    <t xml:space="preserve">Horsepower  </t>
  </si>
  <si>
    <t xml:space="preserve">Motor Rpm  </t>
  </si>
  <si>
    <t xml:space="preserve">Phase  </t>
  </si>
  <si>
    <t xml:space="preserve">Voltage (rated)  </t>
  </si>
  <si>
    <t xml:space="preserve">Amperage (rated)  </t>
  </si>
  <si>
    <t xml:space="preserve">Service Factor  </t>
  </si>
  <si>
    <t>DESIGN</t>
  </si>
  <si>
    <t>CFM(1)</t>
  </si>
  <si>
    <t>FINAL
CFM</t>
  </si>
  <si>
    <t>% to
design</t>
  </si>
  <si>
    <r>
      <rPr>
        <sz val="9"/>
        <rFont val="Arial"/>
        <family val="2"/>
      </rPr>
      <t>-</t>
    </r>
  </si>
  <si>
    <t>Drive Data</t>
  </si>
  <si>
    <t>Motor Sheave Size</t>
  </si>
  <si>
    <t>Motor Bore Size</t>
  </si>
  <si>
    <t>Fan Sheave Size</t>
  </si>
  <si>
    <t>Fan Bore Size</t>
  </si>
  <si>
    <t>Belt CL Distance</t>
  </si>
  <si>
    <t>No of Belts</t>
  </si>
  <si>
    <t>Belt Size</t>
  </si>
  <si>
    <t>Brake Horse Power</t>
  </si>
  <si>
    <t>Asset: F-3</t>
  </si>
  <si>
    <t>COOK</t>
  </si>
  <si>
    <t>135R OR91</t>
  </si>
  <si>
    <t>CRE UPBLAST</t>
  </si>
  <si>
    <t>Area: VIS ARTS GROUP TLTS</t>
  </si>
  <si>
    <t>90C17DEC</t>
  </si>
  <si>
    <t>CRE DNBLAST</t>
  </si>
  <si>
    <t>Asset: F-6</t>
  </si>
  <si>
    <t>Area: ADMIN HEALTH</t>
  </si>
  <si>
    <t>Asset: F-7</t>
  </si>
  <si>
    <t>Area: CLASSROOM GROUP TLTS</t>
  </si>
  <si>
    <t>135C17D (VF)</t>
  </si>
  <si>
    <t>Asset: F-8</t>
  </si>
  <si>
    <t>100C17DEC</t>
  </si>
  <si>
    <t>Asset: F-37</t>
  </si>
  <si>
    <t>Asset: F-5</t>
  </si>
  <si>
    <t>135C4B</t>
  </si>
  <si>
    <t>Area: VIS ARTS VENTILATION</t>
  </si>
  <si>
    <t>Asset: F-35</t>
  </si>
  <si>
    <t>Asset: F-12</t>
  </si>
  <si>
    <t>CEILING</t>
  </si>
  <si>
    <t>Asset: F-13</t>
  </si>
  <si>
    <t>Asset: F-14</t>
  </si>
  <si>
    <t>Asset: F-15</t>
  </si>
  <si>
    <t>Asset: F-16</t>
  </si>
  <si>
    <t>Asset: F-17</t>
  </si>
  <si>
    <t>Asset: F-18</t>
  </si>
  <si>
    <t>Asset: F-19</t>
  </si>
  <si>
    <t>Asset: F-20</t>
  </si>
  <si>
    <t>Asset: F-21</t>
  </si>
  <si>
    <t>Asset: F-23</t>
  </si>
  <si>
    <t>Asset: F-24</t>
  </si>
  <si>
    <t>Asset: F-25</t>
  </si>
  <si>
    <t>Asset: F-26</t>
  </si>
  <si>
    <t>Asset: F-27</t>
  </si>
  <si>
    <t>Asset: F-28</t>
  </si>
  <si>
    <t>Asset: F-31</t>
  </si>
  <si>
    <t>GC-186</t>
  </si>
  <si>
    <t>Asset: F-33</t>
  </si>
  <si>
    <t>GCVF-180</t>
  </si>
  <si>
    <t>Area: CUSTODIAN</t>
  </si>
  <si>
    <t>14XW32D17 (VF)</t>
  </si>
  <si>
    <t>PROP WALL</t>
  </si>
  <si>
    <t>90C17DL (VF)</t>
  </si>
  <si>
    <t>Asset: F-36</t>
  </si>
  <si>
    <t>70C17DEC</t>
  </si>
  <si>
    <t>Asset: F-9</t>
  </si>
  <si>
    <t>Asset: F-10</t>
  </si>
  <si>
    <t>Asset: F-11</t>
  </si>
  <si>
    <t>Asset: F-29</t>
  </si>
  <si>
    <t>Asset: F-38</t>
  </si>
  <si>
    <t>Asset: F-22</t>
  </si>
  <si>
    <t>Asset: F-30</t>
  </si>
  <si>
    <t>Asset: F-32</t>
  </si>
  <si>
    <t>Motor Rpm</t>
  </si>
  <si>
    <t>No. Filters / Size</t>
  </si>
  <si>
    <t>Voltage (rated)</t>
  </si>
  <si>
    <t>Amperage (rated)</t>
  </si>
  <si>
    <t>Discharge ESP</t>
  </si>
  <si>
    <t>Asset: MUA (F-2)</t>
  </si>
  <si>
    <t>CAPTIVEAIRE</t>
  </si>
  <si>
    <t>A2-D.250-20D</t>
  </si>
  <si>
    <t>GAS FIRED MUA</t>
  </si>
  <si>
    <t>DU200HFA</t>
  </si>
  <si>
    <t>CFE UPBLAST (KEF)</t>
  </si>
  <si>
    <t>Test Data Supply</t>
  </si>
  <si>
    <t>PRELIM</t>
  </si>
  <si>
    <t>FINAL</t>
  </si>
  <si>
    <t>AK factor</t>
  </si>
  <si>
    <t>Job / Serial Num</t>
  </si>
  <si>
    <t>Total AK Area</t>
  </si>
  <si>
    <t>Kv factor (Vel)</t>
  </si>
  <si>
    <t>Hood length</t>
  </si>
  <si>
    <t>Reading1 FPM</t>
  </si>
  <si>
    <t>Hood Width</t>
  </si>
  <si>
    <t>Reading2 FPM</t>
  </si>
  <si>
    <t>Supply Plenum Type</t>
  </si>
  <si>
    <t>Reading3 FPM</t>
  </si>
  <si>
    <t>Supply Plenum Width</t>
  </si>
  <si>
    <t>Reading4 FPM</t>
  </si>
  <si>
    <t>Supply Plenum Length</t>
  </si>
  <si>
    <t>Reading5 FPM</t>
  </si>
  <si>
    <t>Reading6 FPM</t>
  </si>
  <si>
    <t>Test Data Exhaust</t>
  </si>
  <si>
    <t>Reading7 FPM</t>
  </si>
  <si>
    <t>Reading8 FPM</t>
  </si>
  <si>
    <t>Filter Type</t>
  </si>
  <si>
    <t>Reading9 FPM</t>
  </si>
  <si>
    <t>Filter Size 1</t>
  </si>
  <si>
    <t>Reading10 FPM</t>
  </si>
  <si>
    <t>Filter Qty 1</t>
  </si>
  <si>
    <t>Reading11 FPM</t>
  </si>
  <si>
    <t>Filter AK factor size 1</t>
  </si>
  <si>
    <t>Reading12 FPM</t>
  </si>
  <si>
    <t>Filter Total AK Area</t>
  </si>
  <si>
    <t>Reading13 FPM</t>
  </si>
  <si>
    <t>Filter1 FPM</t>
  </si>
  <si>
    <t>Reading14 FPM</t>
  </si>
  <si>
    <t>Filter2 FPM</t>
  </si>
  <si>
    <t>Ave FPM(corr)</t>
  </si>
  <si>
    <t>Filter3 FPM</t>
  </si>
  <si>
    <t>Filter4 FPM</t>
  </si>
  <si>
    <t>Filter5 FPM</t>
  </si>
  <si>
    <t>Filter6 FPM</t>
  </si>
  <si>
    <t>Filter7 FPM</t>
  </si>
  <si>
    <t>Exh-Supply Net CFM</t>
  </si>
  <si>
    <t>Filter8 FPM</t>
  </si>
  <si>
    <t>Smoke Generation Type</t>
  </si>
  <si>
    <t>Filter9 FPM</t>
  </si>
  <si>
    <t>Cooking Equip Heat On</t>
  </si>
  <si>
    <t>Filter Ave FPM</t>
  </si>
  <si>
    <t>Hood Capture %</t>
  </si>
  <si>
    <t>Ambient Room Temp</t>
  </si>
  <si>
    <t>100% override functional</t>
  </si>
  <si>
    <t>Cooking Equipment</t>
  </si>
  <si>
    <t>General</t>
  </si>
  <si>
    <t>Item 1</t>
  </si>
  <si>
    <t>Third Party Witness</t>
  </si>
  <si>
    <t>Item 2</t>
  </si>
  <si>
    <t>Third Party Company</t>
  </si>
  <si>
    <t>Item 3</t>
  </si>
  <si>
    <t>Tech Witness</t>
  </si>
  <si>
    <t>Item 4</t>
  </si>
  <si>
    <t>Tech Company</t>
  </si>
  <si>
    <t>Item 5</t>
  </si>
  <si>
    <t>Code Official Witness</t>
  </si>
  <si>
    <t>Asset: KEH-1</t>
  </si>
  <si>
    <t>6024 ND-2-PSP-F</t>
  </si>
  <si>
    <t>TYPE I CANOPY</t>
  </si>
  <si>
    <t>PSP</t>
  </si>
  <si>
    <t>CAPTRATE</t>
  </si>
  <si>
    <t>16X16</t>
  </si>
  <si>
    <t>Asset: KEH-2</t>
  </si>
  <si>
    <t>Prelim
CFM</t>
  </si>
  <si>
    <t>DESIGN
CFM</t>
  </si>
  <si>
    <t>Pump Off Pressure (psi)</t>
  </si>
  <si>
    <t xml:space="preserve">Pump Dead Head (ft) </t>
  </si>
  <si>
    <t>Act. Impellar Dia (in)</t>
  </si>
  <si>
    <t>Service</t>
  </si>
  <si>
    <t xml:space="preserve">Valve Open GPM </t>
  </si>
  <si>
    <t>Pump RPM</t>
  </si>
  <si>
    <t>Valve Open Diff (ft)</t>
  </si>
  <si>
    <t>GPM/Head</t>
  </si>
  <si>
    <t>Discharge Pressure (ft)</t>
  </si>
  <si>
    <t>Impellar Diameter</t>
  </si>
  <si>
    <t>Suction Pressure (ft)</t>
  </si>
  <si>
    <t>Total Head Pressure (ft)</t>
  </si>
  <si>
    <t>Final GPM</t>
  </si>
  <si>
    <t>Motor Frequency (HZ)</t>
  </si>
  <si>
    <t xml:space="preserve">BHP </t>
  </si>
  <si>
    <t>Voltage</t>
  </si>
  <si>
    <t>Amperage</t>
  </si>
  <si>
    <t>Efficiency</t>
  </si>
  <si>
    <t>Power Factor</t>
  </si>
  <si>
    <t>Asset: CHILLER 2</t>
  </si>
  <si>
    <t>UNIT DATA</t>
  </si>
  <si>
    <t>Unit Description</t>
  </si>
  <si>
    <t>EVAPORATOR DATA</t>
  </si>
  <si>
    <t>Flow GPM</t>
  </si>
  <si>
    <t>Pressure Drop</t>
  </si>
  <si>
    <t>Asset: CHILLER 3</t>
  </si>
  <si>
    <t>Asset: CHILLER 4</t>
  </si>
  <si>
    <t>Asset: BOILER</t>
  </si>
  <si>
    <t>Boiler 3</t>
  </si>
  <si>
    <t>Water Flow GPM</t>
  </si>
  <si>
    <t>Water Press. Drop</t>
  </si>
  <si>
    <t>Location</t>
  </si>
  <si>
    <t>Model</t>
  </si>
  <si>
    <t>Design GPM</t>
  </si>
  <si>
    <t>Setting</t>
  </si>
  <si>
    <t>Delta P</t>
  </si>
  <si>
    <t>% to Design</t>
  </si>
  <si>
    <t>V102-1</t>
  </si>
  <si>
    <t>V102-2</t>
  </si>
  <si>
    <t>V102-3</t>
  </si>
  <si>
    <t>V102-4</t>
  </si>
  <si>
    <t>V102-5</t>
  </si>
  <si>
    <t>V102-6</t>
  </si>
  <si>
    <t>A164</t>
  </si>
  <si>
    <t>C</t>
  </si>
  <si>
    <t>6X6</t>
  </si>
  <si>
    <t>A199A</t>
  </si>
  <si>
    <t>F</t>
  </si>
  <si>
    <t>12X12</t>
  </si>
  <si>
    <t>A163</t>
  </si>
  <si>
    <t>E</t>
  </si>
  <si>
    <t>Asset: AHU-1 SUPPLY</t>
  </si>
  <si>
    <t>V103-1</t>
  </si>
  <si>
    <t>V103-2</t>
  </si>
  <si>
    <t>V103-3</t>
  </si>
  <si>
    <t>V103-4</t>
  </si>
  <si>
    <t>V103-5</t>
  </si>
  <si>
    <t>V103-6</t>
  </si>
  <si>
    <t>V103-7</t>
  </si>
  <si>
    <t>A158</t>
  </si>
  <si>
    <t>B</t>
  </si>
  <si>
    <t>8X8</t>
  </si>
  <si>
    <t>A199</t>
  </si>
  <si>
    <t>A157</t>
  </si>
  <si>
    <t>A156</t>
  </si>
  <si>
    <t>V104-1</t>
  </si>
  <si>
    <t>V104-2</t>
  </si>
  <si>
    <t>V104-3</t>
  </si>
  <si>
    <t>V104-4</t>
  </si>
  <si>
    <t>V104-5</t>
  </si>
  <si>
    <t>A166</t>
  </si>
  <si>
    <t>A165</t>
  </si>
  <si>
    <t>V105-1</t>
  </si>
  <si>
    <t>V105-2</t>
  </si>
  <si>
    <t>V105-3</t>
  </si>
  <si>
    <t>V105-4</t>
  </si>
  <si>
    <t>V105-5</t>
  </si>
  <si>
    <t>V105-6</t>
  </si>
  <si>
    <t>A160</t>
  </si>
  <si>
    <t>D</t>
  </si>
  <si>
    <t>A155</t>
  </si>
  <si>
    <t>A154</t>
  </si>
  <si>
    <t>V106-1</t>
  </si>
  <si>
    <t>V106-2</t>
  </si>
  <si>
    <t>V106-3</t>
  </si>
  <si>
    <t>V106-4</t>
  </si>
  <si>
    <t>V106-5</t>
  </si>
  <si>
    <t>A168</t>
  </si>
  <si>
    <t>A167</t>
  </si>
  <si>
    <t>V107-1</t>
  </si>
  <si>
    <t>V107-2</t>
  </si>
  <si>
    <t>V107-3</t>
  </si>
  <si>
    <t>V107-4</t>
  </si>
  <si>
    <t>V107-5</t>
  </si>
  <si>
    <t>V107-6</t>
  </si>
  <si>
    <t>V107-7</t>
  </si>
  <si>
    <t>A162</t>
  </si>
  <si>
    <t>A152</t>
  </si>
  <si>
    <t>A153</t>
  </si>
  <si>
    <t>V108-1</t>
  </si>
  <si>
    <t>A170</t>
  </si>
  <si>
    <t>V108-2</t>
  </si>
  <si>
    <t>V108-3</t>
  </si>
  <si>
    <t>V108-4</t>
  </si>
  <si>
    <t>V108-5</t>
  </si>
  <si>
    <t>A169</t>
  </si>
  <si>
    <t>V109-1</t>
  </si>
  <si>
    <t>V109-2</t>
  </si>
  <si>
    <t>V109-3</t>
  </si>
  <si>
    <t>V109-4</t>
  </si>
  <si>
    <t>A173</t>
  </si>
  <si>
    <t>A174</t>
  </si>
  <si>
    <t>A171</t>
  </si>
  <si>
    <t>V110-1</t>
  </si>
  <si>
    <t>A172</t>
  </si>
  <si>
    <t>18X10</t>
  </si>
  <si>
    <t>V111-1</t>
  </si>
  <si>
    <t>V111-2</t>
  </si>
  <si>
    <t>V111-3</t>
  </si>
  <si>
    <t>V111-4</t>
  </si>
  <si>
    <t>V111-5</t>
  </si>
  <si>
    <t>V111-6</t>
  </si>
  <si>
    <t>A161</t>
  </si>
  <si>
    <t>A150</t>
  </si>
  <si>
    <t>A151</t>
  </si>
  <si>
    <t>Asset: AHU-2 SUPPLY</t>
  </si>
  <si>
    <t>Total CFM [1]</t>
  </si>
  <si>
    <t>NOTES:</t>
  </si>
  <si>
    <t>[1] AHU SUPPLY IS 9800 CFM, VAV MAX TOTAL IS 11850 CFM</t>
  </si>
  <si>
    <t>[1] AHU SUPPLY IS 9100 CFM, VAV MAX TOTAL IS 11310 CFM</t>
  </si>
  <si>
    <t>V202-1</t>
  </si>
  <si>
    <t>V202-2</t>
  </si>
  <si>
    <t>V202-3</t>
  </si>
  <si>
    <t>V202-4</t>
  </si>
  <si>
    <t>V202-5</t>
  </si>
  <si>
    <t>A175</t>
  </si>
  <si>
    <t>A176</t>
  </si>
  <si>
    <t>V203-1</t>
  </si>
  <si>
    <t>V203-2</t>
  </si>
  <si>
    <t>V203-3</t>
  </si>
  <si>
    <t>V203-4</t>
  </si>
  <si>
    <t>V203-5</t>
  </si>
  <si>
    <t>A146</t>
  </si>
  <si>
    <t>A147</t>
  </si>
  <si>
    <t>V204-1</t>
  </si>
  <si>
    <t>A149</t>
  </si>
  <si>
    <t>V205-1</t>
  </si>
  <si>
    <t>V205-2</t>
  </si>
  <si>
    <t>V205-3</t>
  </si>
  <si>
    <t>V205-4</t>
  </si>
  <si>
    <t>V205-5</t>
  </si>
  <si>
    <t>V205-6</t>
  </si>
  <si>
    <t>A177</t>
  </si>
  <si>
    <t>A183</t>
  </si>
  <si>
    <t>A178</t>
  </si>
  <si>
    <t>V206-1</t>
  </si>
  <si>
    <t>V206-2</t>
  </si>
  <si>
    <t>V206-3</t>
  </si>
  <si>
    <t>V206-4</t>
  </si>
  <si>
    <t>V206-5</t>
  </si>
  <si>
    <t>V206-6</t>
  </si>
  <si>
    <t>A198</t>
  </si>
  <si>
    <t>A144</t>
  </si>
  <si>
    <t>A145</t>
  </si>
  <si>
    <t>V2.07-1</t>
  </si>
  <si>
    <t>V2.07-2</t>
  </si>
  <si>
    <t>V2.07-3</t>
  </si>
  <si>
    <t>V2.07-4</t>
  </si>
  <si>
    <t>V2.07-5</t>
  </si>
  <si>
    <t>V2.07-6</t>
  </si>
  <si>
    <t>A182</t>
  </si>
  <si>
    <t>A180</t>
  </si>
  <si>
    <t>A179</t>
  </si>
  <si>
    <t>V208-1</t>
  </si>
  <si>
    <t>V208-2</t>
  </si>
  <si>
    <t>V208-3</t>
  </si>
  <si>
    <t>V208-4</t>
  </si>
  <si>
    <t>V208-5</t>
  </si>
  <si>
    <t>V208-6</t>
  </si>
  <si>
    <t>A142</t>
  </si>
  <si>
    <t>A143</t>
  </si>
  <si>
    <t>V209-1</t>
  </si>
  <si>
    <t>V209-2</t>
  </si>
  <si>
    <t>V209-3</t>
  </si>
  <si>
    <t>V209-4</t>
  </si>
  <si>
    <t>A181</t>
  </si>
  <si>
    <t>V210-1</t>
  </si>
  <si>
    <t>V210-2</t>
  </si>
  <si>
    <t>V210-3</t>
  </si>
  <si>
    <t>V210-4</t>
  </si>
  <si>
    <t>V210-5</t>
  </si>
  <si>
    <t>A141</t>
  </si>
  <si>
    <t>A140</t>
  </si>
  <si>
    <t>Asset: AHU-3 SUPPLY</t>
  </si>
  <si>
    <t>V211-1</t>
  </si>
  <si>
    <t>V211-2</t>
  </si>
  <si>
    <t>V211-3</t>
  </si>
  <si>
    <t>V211-4</t>
  </si>
  <si>
    <t>A184</t>
  </si>
  <si>
    <t>A186</t>
  </si>
  <si>
    <t>A185</t>
  </si>
  <si>
    <t>A102</t>
  </si>
  <si>
    <t>V211-5</t>
  </si>
  <si>
    <t>[1] AHU SUPPLY IS 6200 CFM, VAV MAX TOTAL IS 7985 CFM</t>
  </si>
  <si>
    <t>V301-1</t>
  </si>
  <si>
    <t>A124</t>
  </si>
  <si>
    <t>V302-1</t>
  </si>
  <si>
    <t>A119</t>
  </si>
  <si>
    <t>V303-1</t>
  </si>
  <si>
    <t>V303-2</t>
  </si>
  <si>
    <t>A129</t>
  </si>
  <si>
    <t>A115</t>
  </si>
  <si>
    <t>V305-1</t>
  </si>
  <si>
    <t>A114</t>
  </si>
  <si>
    <t>V305-2</t>
  </si>
  <si>
    <t>V305-3</t>
  </si>
  <si>
    <t>A117</t>
  </si>
  <si>
    <t>V306-1</t>
  </si>
  <si>
    <t>V306-2</t>
  </si>
  <si>
    <t>A120</t>
  </si>
  <si>
    <t>A116</t>
  </si>
  <si>
    <t>V307-1</t>
  </si>
  <si>
    <t>A113</t>
  </si>
  <si>
    <t>V308-1</t>
  </si>
  <si>
    <t>A112</t>
  </si>
  <si>
    <t>V309-1</t>
  </si>
  <si>
    <t>V309-2</t>
  </si>
  <si>
    <t>A123</t>
  </si>
  <si>
    <t>A122</t>
  </si>
  <si>
    <t>V309-3</t>
  </si>
  <si>
    <t>V309-4</t>
  </si>
  <si>
    <t>V309-5</t>
  </si>
  <si>
    <t>A121</t>
  </si>
  <si>
    <t>A121 HALL</t>
  </si>
  <si>
    <t>V310-1</t>
  </si>
  <si>
    <t>V310-2</t>
  </si>
  <si>
    <t>V310-3</t>
  </si>
  <si>
    <t>V310-4</t>
  </si>
  <si>
    <t>A111</t>
  </si>
  <si>
    <t>A110</t>
  </si>
  <si>
    <t>A109</t>
  </si>
  <si>
    <t>V311-1</t>
  </si>
  <si>
    <t>V311-2</t>
  </si>
  <si>
    <t>A107</t>
  </si>
  <si>
    <t>A106</t>
  </si>
  <si>
    <t>V312-1</t>
  </si>
  <si>
    <t>V312-2</t>
  </si>
  <si>
    <t>A108</t>
  </si>
  <si>
    <t>V313-1</t>
  </si>
  <si>
    <t>V313-2</t>
  </si>
  <si>
    <t>V313-3</t>
  </si>
  <si>
    <t>V313-4</t>
  </si>
  <si>
    <t>V313-5</t>
  </si>
  <si>
    <t>A105</t>
  </si>
  <si>
    <t>A100A</t>
  </si>
  <si>
    <t>A100B</t>
  </si>
  <si>
    <t>A100C</t>
  </si>
  <si>
    <t>V314-1</t>
  </si>
  <si>
    <t>A127</t>
  </si>
  <si>
    <t>V315-1</t>
  </si>
  <si>
    <t>V315-2</t>
  </si>
  <si>
    <t>A125</t>
  </si>
  <si>
    <t>A128</t>
  </si>
  <si>
    <t>V316-1</t>
  </si>
  <si>
    <t>V316-2</t>
  </si>
  <si>
    <t>V316-3</t>
  </si>
  <si>
    <t>A126</t>
  </si>
  <si>
    <t>V317-1</t>
  </si>
  <si>
    <t>V317-2</t>
  </si>
  <si>
    <t>A101</t>
  </si>
  <si>
    <t>V318-1</t>
  </si>
  <si>
    <t>V318-2</t>
  </si>
  <si>
    <t>A104</t>
  </si>
  <si>
    <t>A103</t>
  </si>
  <si>
    <t>Asset: AHU-4 SUPPLY</t>
  </si>
  <si>
    <t>V401-1</t>
  </si>
  <si>
    <t>A135</t>
  </si>
  <si>
    <t>[1] AHU SUPPLY IS 6000 CFM, VAV MAX TOTAL IS 6840 CFM</t>
  </si>
  <si>
    <t>V402-1</t>
  </si>
  <si>
    <t>A134</t>
  </si>
  <si>
    <t>V402-2</t>
  </si>
  <si>
    <t>V403-1</t>
  </si>
  <si>
    <t>V403-2</t>
  </si>
  <si>
    <t>V403-3</t>
  </si>
  <si>
    <t>A130</t>
  </si>
  <si>
    <t>V404-1</t>
  </si>
  <si>
    <t>V404-2</t>
  </si>
  <si>
    <t>V404-3</t>
  </si>
  <si>
    <t>V404-4</t>
  </si>
  <si>
    <t>V404-5</t>
  </si>
  <si>
    <t>V404-6</t>
  </si>
  <si>
    <t>V404-7</t>
  </si>
  <si>
    <t>V405-1</t>
  </si>
  <si>
    <t>V405-2</t>
  </si>
  <si>
    <t>V405-3</t>
  </si>
  <si>
    <t>A132</t>
  </si>
  <si>
    <t>A133</t>
  </si>
  <si>
    <t>A136</t>
  </si>
  <si>
    <t>V406-1</t>
  </si>
  <si>
    <t>V406-2</t>
  </si>
  <si>
    <t>V406-3</t>
  </si>
  <si>
    <t>V407-1</t>
  </si>
  <si>
    <t>V407-2</t>
  </si>
  <si>
    <t>V407-3</t>
  </si>
  <si>
    <t>A196</t>
  </si>
  <si>
    <t>A197</t>
  </si>
  <si>
    <t>10X8</t>
  </si>
  <si>
    <t>V408-1</t>
  </si>
  <si>
    <t>V408-2</t>
  </si>
  <si>
    <t>V408-3</t>
  </si>
  <si>
    <t>V408-4</t>
  </si>
  <si>
    <t>V408-5</t>
  </si>
  <si>
    <t>A131A</t>
  </si>
  <si>
    <t>A131</t>
  </si>
  <si>
    <t>A280</t>
  </si>
  <si>
    <t>A159</t>
  </si>
  <si>
    <t>A148</t>
  </si>
  <si>
    <t>A118</t>
  </si>
  <si>
    <t>Asset: AHU-5 SUPPLY</t>
  </si>
  <si>
    <t>5-1</t>
  </si>
  <si>
    <t>B100</t>
  </si>
  <si>
    <t>FABRIC</t>
  </si>
  <si>
    <t>5-2</t>
  </si>
  <si>
    <t>5-3</t>
  </si>
  <si>
    <t>5-4</t>
  </si>
  <si>
    <t>5-5</t>
  </si>
  <si>
    <t>A</t>
  </si>
  <si>
    <t>18X5</t>
  </si>
  <si>
    <t>5-6</t>
  </si>
  <si>
    <t>5-7</t>
  </si>
  <si>
    <t>5-8</t>
  </si>
  <si>
    <t>5-9</t>
  </si>
  <si>
    <t>Asset: AHU-6 SUPPLY</t>
  </si>
  <si>
    <t>6-1</t>
  </si>
  <si>
    <t>6-2</t>
  </si>
  <si>
    <t>6-3</t>
  </si>
  <si>
    <t>6-4</t>
  </si>
  <si>
    <t>6-5</t>
  </si>
  <si>
    <t>6-6</t>
  </si>
  <si>
    <t>6-7</t>
  </si>
  <si>
    <t>6-8</t>
  </si>
  <si>
    <t>6-9</t>
  </si>
  <si>
    <t>6-10</t>
  </si>
  <si>
    <t>6-11</t>
  </si>
  <si>
    <t>6-12</t>
  </si>
  <si>
    <t>6-13</t>
  </si>
  <si>
    <t>6-14</t>
  </si>
  <si>
    <t>6-15</t>
  </si>
  <si>
    <t>6-16</t>
  </si>
  <si>
    <t>6-17</t>
  </si>
  <si>
    <t>6-18</t>
  </si>
  <si>
    <t>B101</t>
  </si>
  <si>
    <t>G</t>
  </si>
  <si>
    <t>Asset: AHU-7 SUPPLY</t>
  </si>
  <si>
    <t>Asset: AHU-8 SUPPLY</t>
  </si>
  <si>
    <t>Asset: AHU-9 SUPPLY</t>
  </si>
  <si>
    <t>V702-1</t>
  </si>
  <si>
    <t>V702-2</t>
  </si>
  <si>
    <t>V702-3</t>
  </si>
  <si>
    <t>V702-4</t>
  </si>
  <si>
    <t>V702-5</t>
  </si>
  <si>
    <t>V702-6</t>
  </si>
  <si>
    <t>A235</t>
  </si>
  <si>
    <t>A232</t>
  </si>
  <si>
    <t>A261</t>
  </si>
  <si>
    <t>TF</t>
  </si>
  <si>
    <t>V703-1</t>
  </si>
  <si>
    <t>V703-2</t>
  </si>
  <si>
    <t>V703-3</t>
  </si>
  <si>
    <t>V703-4</t>
  </si>
  <si>
    <t>V703-5</t>
  </si>
  <si>
    <t>V703-6</t>
  </si>
  <si>
    <t>A229</t>
  </si>
  <si>
    <t>A259</t>
  </si>
  <si>
    <t>A230</t>
  </si>
  <si>
    <t>V704-1</t>
  </si>
  <si>
    <t>V704-2</t>
  </si>
  <si>
    <t>V704-3</t>
  </si>
  <si>
    <t>V704-4</t>
  </si>
  <si>
    <t>A233</t>
  </si>
  <si>
    <t>V705-1</t>
  </si>
  <si>
    <t>V705-2</t>
  </si>
  <si>
    <t>V705-3</t>
  </si>
  <si>
    <t>V705-4</t>
  </si>
  <si>
    <t>V705-5</t>
  </si>
  <si>
    <t>A226</t>
  </si>
  <si>
    <t>A228</t>
  </si>
  <si>
    <t>V706-1</t>
  </si>
  <si>
    <t>V706-2</t>
  </si>
  <si>
    <t>V706-3</t>
  </si>
  <si>
    <t>V706-4</t>
  </si>
  <si>
    <t>A234</t>
  </si>
  <si>
    <t>V707-1</t>
  </si>
  <si>
    <t>V707-2</t>
  </si>
  <si>
    <t>V707-3</t>
  </si>
  <si>
    <t>V707-4</t>
  </si>
  <si>
    <t>V707-5</t>
  </si>
  <si>
    <t>A227</t>
  </si>
  <si>
    <t>V708-1</t>
  </si>
  <si>
    <t>V708-2</t>
  </si>
  <si>
    <t>V708-3</t>
  </si>
  <si>
    <t>V708-4</t>
  </si>
  <si>
    <t>V708-5</t>
  </si>
  <si>
    <t>A237</t>
  </si>
  <si>
    <t>A236</t>
  </si>
  <si>
    <t>V709-1</t>
  </si>
  <si>
    <t>V709-2</t>
  </si>
  <si>
    <t>V709-3</t>
  </si>
  <si>
    <t>V709-4</t>
  </si>
  <si>
    <t>V709-5</t>
  </si>
  <si>
    <t>A224</t>
  </si>
  <si>
    <t>A225</t>
  </si>
  <si>
    <t>V710-1</t>
  </si>
  <si>
    <t>V710-2</t>
  </si>
  <si>
    <t>V710-3</t>
  </si>
  <si>
    <t>V710-4</t>
  </si>
  <si>
    <t>A238</t>
  </si>
  <si>
    <t>V711-1</t>
  </si>
  <si>
    <t>V711-2</t>
  </si>
  <si>
    <t>V711-3</t>
  </si>
  <si>
    <t>V711-4</t>
  </si>
  <si>
    <t>V711-5</t>
  </si>
  <si>
    <t>A223</t>
  </si>
  <si>
    <t>V712-1</t>
  </si>
  <si>
    <t>V712-2</t>
  </si>
  <si>
    <t>V712-3</t>
  </si>
  <si>
    <t>V712-4</t>
  </si>
  <si>
    <t>A239</t>
  </si>
  <si>
    <t>V713-1</t>
  </si>
  <si>
    <t>A244</t>
  </si>
  <si>
    <t>V714-1</t>
  </si>
  <si>
    <t>V714-2</t>
  </si>
  <si>
    <t>V714-3</t>
  </si>
  <si>
    <t>V714-4</t>
  </si>
  <si>
    <t>V714-5</t>
  </si>
  <si>
    <t>A221A</t>
  </si>
  <si>
    <t>A222</t>
  </si>
  <si>
    <t>V715-1</t>
  </si>
  <si>
    <t>V715-2</t>
  </si>
  <si>
    <t>V715-3</t>
  </si>
  <si>
    <t>A243</t>
  </si>
  <si>
    <t>A242</t>
  </si>
  <si>
    <t>V716-1</t>
  </si>
  <si>
    <t>V716-2</t>
  </si>
  <si>
    <t>A241</t>
  </si>
  <si>
    <t>A240</t>
  </si>
  <si>
    <t>V717-1</t>
  </si>
  <si>
    <t>V717-2</t>
  </si>
  <si>
    <t>V717-3</t>
  </si>
  <si>
    <t>V717-4</t>
  </si>
  <si>
    <t>A221</t>
  </si>
  <si>
    <t>V802-1</t>
  </si>
  <si>
    <t>A202</t>
  </si>
  <si>
    <t>A201</t>
  </si>
  <si>
    <t>V802-2</t>
  </si>
  <si>
    <t>V802-3</t>
  </si>
  <si>
    <t>A200</t>
  </si>
  <si>
    <t>A203</t>
  </si>
  <si>
    <t>V803-1</t>
  </si>
  <si>
    <t>A205</t>
  </si>
  <si>
    <t>A204</t>
  </si>
  <si>
    <t>V804-1</t>
  </si>
  <si>
    <t>V804-2</t>
  </si>
  <si>
    <t>V804-3</t>
  </si>
  <si>
    <t>V804-4</t>
  </si>
  <si>
    <t>V804-5</t>
  </si>
  <si>
    <t>A206</t>
  </si>
  <si>
    <t>V805-1</t>
  </si>
  <si>
    <t>V805-2</t>
  </si>
  <si>
    <t>V805-3</t>
  </si>
  <si>
    <t>V805-4</t>
  </si>
  <si>
    <t>V805-5</t>
  </si>
  <si>
    <t>A207</t>
  </si>
  <si>
    <t>A209</t>
  </si>
  <si>
    <t>V806-1</t>
  </si>
  <si>
    <t>V806-2</t>
  </si>
  <si>
    <t>V806-3</t>
  </si>
  <si>
    <t>V806-4</t>
  </si>
  <si>
    <t>V808-1</t>
  </si>
  <si>
    <t>A210</t>
  </si>
  <si>
    <t>V808-2</t>
  </si>
  <si>
    <t>V808-3</t>
  </si>
  <si>
    <t>V808-4</t>
  </si>
  <si>
    <t>A211</t>
  </si>
  <si>
    <t>A213</t>
  </si>
  <si>
    <t>V809-1</t>
  </si>
  <si>
    <t>V809-2</t>
  </si>
  <si>
    <t>V809-3</t>
  </si>
  <si>
    <t>V809-4</t>
  </si>
  <si>
    <t>V809-5</t>
  </si>
  <si>
    <t>A251</t>
  </si>
  <si>
    <t>V810-1</t>
  </si>
  <si>
    <t>V810-2</t>
  </si>
  <si>
    <t>V810-3</t>
  </si>
  <si>
    <t>V810-4</t>
  </si>
  <si>
    <t>V810-5</t>
  </si>
  <si>
    <t>A249</t>
  </si>
  <si>
    <t>V810-6</t>
  </si>
  <si>
    <t>A252</t>
  </si>
  <si>
    <t>A212</t>
  </si>
  <si>
    <t>V811-1</t>
  </si>
  <si>
    <t>V811-2</t>
  </si>
  <si>
    <t>V811-3</t>
  </si>
  <si>
    <t>V811-4</t>
  </si>
  <si>
    <t>V811-5</t>
  </si>
  <si>
    <t>A258</t>
  </si>
  <si>
    <t>A250</t>
  </si>
  <si>
    <t>V812-1</t>
  </si>
  <si>
    <t>V812-2</t>
  </si>
  <si>
    <t>V812-3</t>
  </si>
  <si>
    <t>V812-4</t>
  </si>
  <si>
    <t>A215</t>
  </si>
  <si>
    <t>A214</t>
  </si>
  <si>
    <t>V813-1</t>
  </si>
  <si>
    <t>V813-2</t>
  </si>
  <si>
    <t>V813-3</t>
  </si>
  <si>
    <t>V813-4</t>
  </si>
  <si>
    <t>V813-5</t>
  </si>
  <si>
    <t>A247</t>
  </si>
  <si>
    <t>V814-1</t>
  </si>
  <si>
    <t>V814-2</t>
  </si>
  <si>
    <t>V814-3</t>
  </si>
  <si>
    <t>V814-4</t>
  </si>
  <si>
    <t>A246</t>
  </si>
  <si>
    <t>V815-1</t>
  </si>
  <si>
    <t>V815-2</t>
  </si>
  <si>
    <t>V815-3</t>
  </si>
  <si>
    <t>V815-4</t>
  </si>
  <si>
    <t>V815-5</t>
  </si>
  <si>
    <t>A248</t>
  </si>
  <si>
    <t>A216</t>
  </si>
  <si>
    <t>V816-1</t>
  </si>
  <si>
    <t>V816-2</t>
  </si>
  <si>
    <t>V816-3</t>
  </si>
  <si>
    <t>V816-4</t>
  </si>
  <si>
    <t>V816-5</t>
  </si>
  <si>
    <t>V816-6</t>
  </si>
  <si>
    <t>V816-7</t>
  </si>
  <si>
    <t>V816-8</t>
  </si>
  <si>
    <t>A220</t>
  </si>
  <si>
    <t>A217</t>
  </si>
  <si>
    <t>A218</t>
  </si>
  <si>
    <t>A219</t>
  </si>
  <si>
    <t>A245</t>
  </si>
  <si>
    <t>V817-1</t>
  </si>
  <si>
    <t>V818-1</t>
  </si>
  <si>
    <t>V818-2</t>
  </si>
  <si>
    <t>V818-3</t>
  </si>
  <si>
    <t>V818-4</t>
  </si>
  <si>
    <t>B201</t>
  </si>
  <si>
    <t>A195</t>
  </si>
  <si>
    <t>V902-1</t>
  </si>
  <si>
    <t>V902-2</t>
  </si>
  <si>
    <t>V902-3</t>
  </si>
  <si>
    <t>V902-4</t>
  </si>
  <si>
    <t>A193</t>
  </si>
  <si>
    <t>A194</t>
  </si>
  <si>
    <t>V902-5</t>
  </si>
  <si>
    <t>A192</t>
  </si>
  <si>
    <t>PATIO</t>
  </si>
  <si>
    <t>SOFFIT</t>
  </si>
  <si>
    <t>V903-1</t>
  </si>
  <si>
    <t>V903-2</t>
  </si>
  <si>
    <t>V903-3</t>
  </si>
  <si>
    <t>V903-4</t>
  </si>
  <si>
    <t>V903-5</t>
  </si>
  <si>
    <t>V903-6</t>
  </si>
  <si>
    <t>V903-7</t>
  </si>
  <si>
    <t>A190</t>
  </si>
  <si>
    <t>A191</t>
  </si>
  <si>
    <t>V904-1</t>
  </si>
  <si>
    <t>A189</t>
  </si>
  <si>
    <t>24X14</t>
  </si>
  <si>
    <t>A187</t>
  </si>
  <si>
    <t>V905-1</t>
  </si>
  <si>
    <t>V905-2</t>
  </si>
  <si>
    <t>V905-3</t>
  </si>
  <si>
    <t>V905-4</t>
  </si>
  <si>
    <t>V905-5</t>
  </si>
  <si>
    <t>V905-6</t>
  </si>
  <si>
    <t>A188</t>
  </si>
  <si>
    <t>V906-1</t>
  </si>
  <si>
    <t>V906-2</t>
  </si>
  <si>
    <t>A231</t>
  </si>
  <si>
    <t>EF4-1</t>
  </si>
  <si>
    <t>EF4-2</t>
  </si>
  <si>
    <t>L</t>
  </si>
  <si>
    <t>10X10</t>
  </si>
  <si>
    <t>EF5-1</t>
  </si>
  <si>
    <t>EF5-2</t>
  </si>
  <si>
    <t>P</t>
  </si>
  <si>
    <t>22X20</t>
  </si>
  <si>
    <t>EF6-1</t>
  </si>
  <si>
    <t>EF6-2</t>
  </si>
  <si>
    <t>EF6-3</t>
  </si>
  <si>
    <t>EF6-4</t>
  </si>
  <si>
    <t>J</t>
  </si>
  <si>
    <t>EF7-1</t>
  </si>
  <si>
    <t>EF7-2</t>
  </si>
  <si>
    <t>EF7-3</t>
  </si>
  <si>
    <t>EF7-4</t>
  </si>
  <si>
    <t>EF7-5</t>
  </si>
  <si>
    <t>EF7-6</t>
  </si>
  <si>
    <t>A255</t>
  </si>
  <si>
    <t>A254</t>
  </si>
  <si>
    <t>A253</t>
  </si>
  <si>
    <t>M</t>
  </si>
  <si>
    <t>EF8-1</t>
  </si>
  <si>
    <t>EF8-2</t>
  </si>
  <si>
    <t>EF8-3</t>
  </si>
  <si>
    <t>EF9-1</t>
  </si>
  <si>
    <t>H</t>
  </si>
  <si>
    <t>E10-1</t>
  </si>
  <si>
    <t>Area: K-1 TLT (A158)</t>
  </si>
  <si>
    <t>Area: DISHWASHER (B108)</t>
  </si>
  <si>
    <t>Area: KITCHEN HOODS (B107)</t>
  </si>
  <si>
    <t>Area: K-1 TLT (A164)</t>
  </si>
  <si>
    <t>Area: K-1 TLT (A166)</t>
  </si>
  <si>
    <t>Area: K-1 TLT (A157)</t>
  </si>
  <si>
    <t>Area: K-1 TLT (A155)</t>
  </si>
  <si>
    <t>Area: K-1 TLT (A168)</t>
  </si>
  <si>
    <t>Area: K-1 TLT (A170)</t>
  </si>
  <si>
    <t>Area: STAFF TLT (A162)</t>
  </si>
  <si>
    <t>Area: K-1 TLT (A153)</t>
  </si>
  <si>
    <t>Area: STAFF TLT (A161)</t>
  </si>
  <si>
    <t>Area: K-1 TLT (A151)</t>
  </si>
  <si>
    <t>Area: CUSTODIAN (A183)</t>
  </si>
  <si>
    <t>Area: K-1 TLT (A176)</t>
  </si>
  <si>
    <t>Area: K-1 TLT (A178)</t>
  </si>
  <si>
    <t>Area: K-1 TLT (A147)</t>
  </si>
  <si>
    <t>Area: K-1 TLT (A145)</t>
  </si>
  <si>
    <t>Area: K-1 TLT (A180)</t>
  </si>
  <si>
    <t>Area: STAFF TLT (A182)</t>
  </si>
  <si>
    <t>Area: MODIFIED  TLT (A141)</t>
  </si>
  <si>
    <t>MISSING FROM SUBMITTAL</t>
  </si>
  <si>
    <t>Area: K-1 TLT (A143)</t>
  </si>
  <si>
    <t>Area: KILN RM VENT (A192)</t>
  </si>
  <si>
    <t>Area: KITCHEN TLT (B114)</t>
  </si>
  <si>
    <t>Area: CUSTODIAN (B112)</t>
  </si>
  <si>
    <t>Area: BOILER RM VENT (B117)</t>
  </si>
  <si>
    <t>Asset: F-34 (SUPPLY FAN)</t>
  </si>
  <si>
    <t>Area: RISER RM VENT (B118)</t>
  </si>
  <si>
    <t>Area: ATS RM VENT (B120)</t>
  </si>
  <si>
    <t>Area: ELEC RM VENT (B119)</t>
  </si>
  <si>
    <t>Area: CUSTODIAL (B104)</t>
  </si>
  <si>
    <t>Asset: RTU-1 SUPPLY</t>
  </si>
  <si>
    <t>1-1</t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</si>
  <si>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</si>
  <si>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</si>
  <si>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</si>
  <si>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</si>
  <si>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</si>
  <si>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</si>
  <si>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</si>
  <si>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</si>
  <si>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</si>
  <si>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</si>
  <si>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</si>
  <si>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</si>
  <si>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</si>
  <si>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</si>
  <si>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</si>
  <si>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</si>
  <si>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</si>
  <si>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B107</t>
  </si>
  <si>
    <t>N</t>
  </si>
  <si>
    <t>B114</t>
  </si>
  <si>
    <t>B115</t>
  </si>
  <si>
    <t>B113</t>
  </si>
  <si>
    <t>B112</t>
  </si>
  <si>
    <t>B109</t>
  </si>
  <si>
    <t>B108</t>
  </si>
  <si>
    <t>B106</t>
  </si>
  <si>
    <t>Asset: RTU-1 RETURN</t>
  </si>
  <si>
    <t>R1-1</t>
  </si>
  <si>
    <t>R1-2</t>
  </si>
  <si>
    <t>R1-3</t>
  </si>
  <si>
    <t>R1-4</t>
  </si>
  <si>
    <t>R1-5</t>
  </si>
  <si>
    <t>R1-6</t>
  </si>
  <si>
    <t>Asset: CHW CIRCUIT SETTERS</t>
  </si>
  <si>
    <t>Asset: HW CIRCUIT SETTERS</t>
  </si>
  <si>
    <t>CS-1</t>
  </si>
  <si>
    <t>Service: HOT WATER</t>
  </si>
  <si>
    <t>Service: CHILLED WATER</t>
  </si>
  <si>
    <t>AHU-9</t>
  </si>
  <si>
    <t>AHU-5</t>
  </si>
  <si>
    <t>AHU-6</t>
  </si>
  <si>
    <t>CS-2</t>
  </si>
  <si>
    <t>CS-3</t>
  </si>
  <si>
    <t>CS-4</t>
  </si>
  <si>
    <t>CS-5</t>
  </si>
  <si>
    <t>VAV-9.1</t>
  </si>
  <si>
    <t>AHU-6 PREHEAT</t>
  </si>
  <si>
    <t>AHU-6 REHEAT</t>
  </si>
  <si>
    <t>AHU-5 PREHEAT</t>
  </si>
  <si>
    <t>AHU-5 REHEAT</t>
  </si>
  <si>
    <t>CS-6</t>
  </si>
  <si>
    <t>CS-7</t>
  </si>
  <si>
    <t>CS-8</t>
  </si>
  <si>
    <t>CS-9</t>
  </si>
  <si>
    <t>CS-10</t>
  </si>
  <si>
    <t>CS-11</t>
  </si>
  <si>
    <t>CS-12</t>
  </si>
  <si>
    <t>CS-13</t>
  </si>
  <si>
    <t>CS-14</t>
  </si>
  <si>
    <t>CS-15</t>
  </si>
  <si>
    <t>VAV-9.5</t>
  </si>
  <si>
    <t>VAV-9.6</t>
  </si>
  <si>
    <t>VAV-9.2</t>
  </si>
  <si>
    <t>VAV-9.3</t>
  </si>
  <si>
    <t>AHU-8</t>
  </si>
  <si>
    <t>CS-16</t>
  </si>
  <si>
    <t>CS-17</t>
  </si>
  <si>
    <t>CS-18</t>
  </si>
  <si>
    <t>CS-19</t>
  </si>
  <si>
    <t>CS-20</t>
  </si>
  <si>
    <t>CS-21</t>
  </si>
  <si>
    <t>CS-22</t>
  </si>
  <si>
    <t>CS-23</t>
  </si>
  <si>
    <t>CS-24</t>
  </si>
  <si>
    <t>CS-25</t>
  </si>
  <si>
    <t>CS-26</t>
  </si>
  <si>
    <t>CS-27</t>
  </si>
  <si>
    <t>CS-28</t>
  </si>
  <si>
    <t>CS-29</t>
  </si>
  <si>
    <t>CS-30</t>
  </si>
  <si>
    <t>CS-31</t>
  </si>
  <si>
    <t>CS-32</t>
  </si>
  <si>
    <t>CS-33</t>
  </si>
  <si>
    <t>CS-34</t>
  </si>
  <si>
    <t>CS-35</t>
  </si>
  <si>
    <t>CS-36</t>
  </si>
  <si>
    <t>CS-37</t>
  </si>
  <si>
    <t>CS-38</t>
  </si>
  <si>
    <t>CS-39</t>
  </si>
  <si>
    <t>CS-40</t>
  </si>
  <si>
    <t>CS-41</t>
  </si>
  <si>
    <t>CS-42</t>
  </si>
  <si>
    <t>CS-43</t>
  </si>
  <si>
    <t>CS-44</t>
  </si>
  <si>
    <t>CS-45</t>
  </si>
  <si>
    <t>CS-46</t>
  </si>
  <si>
    <t>CS-47</t>
  </si>
  <si>
    <t>CS-48</t>
  </si>
  <si>
    <t>CS-49</t>
  </si>
  <si>
    <t>CS-50</t>
  </si>
  <si>
    <t>CS-51</t>
  </si>
  <si>
    <t>CS-52</t>
  </si>
  <si>
    <t>CS-53</t>
  </si>
  <si>
    <t>CS-54</t>
  </si>
  <si>
    <t>CS-55</t>
  </si>
  <si>
    <t>CS-56</t>
  </si>
  <si>
    <t>CS-57</t>
  </si>
  <si>
    <t>CS-58</t>
  </si>
  <si>
    <t>CS-59</t>
  </si>
  <si>
    <t>CS-60</t>
  </si>
  <si>
    <t>CS-61</t>
  </si>
  <si>
    <t>CS-62</t>
  </si>
  <si>
    <t>CS-63</t>
  </si>
  <si>
    <t>CS-64</t>
  </si>
  <si>
    <t>CS-65</t>
  </si>
  <si>
    <t>CS-66</t>
  </si>
  <si>
    <t>CS-67</t>
  </si>
  <si>
    <t>CS-68</t>
  </si>
  <si>
    <t>CS-69</t>
  </si>
  <si>
    <t>CS-70</t>
  </si>
  <si>
    <t>CS-71</t>
  </si>
  <si>
    <t>CS-72</t>
  </si>
  <si>
    <t>CS-73</t>
  </si>
  <si>
    <t>CS-74</t>
  </si>
  <si>
    <t>CS-75</t>
  </si>
  <si>
    <t>CS-76</t>
  </si>
  <si>
    <t>AHU-3</t>
  </si>
  <si>
    <t>AHU-4</t>
  </si>
  <si>
    <t>AHU-2</t>
  </si>
  <si>
    <t>CS-77</t>
  </si>
  <si>
    <t>CS-78</t>
  </si>
  <si>
    <t>CS-79</t>
  </si>
  <si>
    <t>CS-80</t>
  </si>
  <si>
    <t>CS-81</t>
  </si>
  <si>
    <t>CS-82</t>
  </si>
  <si>
    <t>CS-83</t>
  </si>
  <si>
    <t>CS-84</t>
  </si>
  <si>
    <t>CS-85</t>
  </si>
  <si>
    <t>CS-86</t>
  </si>
  <si>
    <t>CS-87</t>
  </si>
  <si>
    <t>CS-88</t>
  </si>
  <si>
    <t>CS-89</t>
  </si>
  <si>
    <t>CS-90</t>
  </si>
  <si>
    <t>CS-91</t>
  </si>
  <si>
    <t>CS-92</t>
  </si>
  <si>
    <t>AHU-1</t>
  </si>
  <si>
    <t>AHU-7</t>
  </si>
  <si>
    <t>HALL</t>
  </si>
  <si>
    <t>MY NOTES
DON'T PRINT</t>
  </si>
  <si>
    <t>3</t>
  </si>
  <si>
    <t>517.3</t>
  </si>
  <si>
    <t>14.2</t>
  </si>
  <si>
    <t>AIR COOLED CHILLER</t>
  </si>
  <si>
    <t>Asset: CH-1</t>
  </si>
  <si>
    <t>PEERLESS</t>
  </si>
  <si>
    <t>B-1</t>
  </si>
  <si>
    <t>ARMSTRONG</t>
  </si>
  <si>
    <t>Asset: CWP-1</t>
  </si>
  <si>
    <t>CHILLER LOOP</t>
  </si>
  <si>
    <t>517 / 34</t>
  </si>
  <si>
    <t>7.5</t>
  </si>
  <si>
    <t>213TC</t>
  </si>
  <si>
    <t>Asset: CWP-2</t>
  </si>
  <si>
    <t>Asset: BCWP-1</t>
  </si>
  <si>
    <t>CHILLED WATER LOOP</t>
  </si>
  <si>
    <t>517 / 98</t>
  </si>
  <si>
    <t>20</t>
  </si>
  <si>
    <t>HOT WATER LOOP</t>
  </si>
  <si>
    <t>Asset: BHWP-1</t>
  </si>
  <si>
    <t>82 / 93</t>
  </si>
  <si>
    <t>5</t>
  </si>
  <si>
    <t>Asset: BHWP-2</t>
  </si>
  <si>
    <t>BOILER LOOP</t>
  </si>
  <si>
    <t>79 / 27</t>
  </si>
  <si>
    <t>145JM</t>
  </si>
  <si>
    <t>1.5</t>
  </si>
  <si>
    <t>Asset: HWP-1</t>
  </si>
  <si>
    <t>Asset: HWP-2</t>
  </si>
  <si>
    <t>1800</t>
  </si>
  <si>
    <t>3600</t>
  </si>
  <si>
    <t>Asset: EF-4</t>
  </si>
  <si>
    <t>Asset: KEF (F-1)</t>
  </si>
  <si>
    <t>48FCTN24J2M6-73907</t>
  </si>
  <si>
    <t>1323P21096</t>
  </si>
  <si>
    <t>NL</t>
  </si>
  <si>
    <t xml:space="preserve">Num OA Filter </t>
  </si>
  <si>
    <t xml:space="preserve">OA Filter Size </t>
  </si>
  <si>
    <t>24X16</t>
  </si>
  <si>
    <t>0323U-34691</t>
  </si>
  <si>
    <t>0423U34718</t>
  </si>
  <si>
    <t>BALDOR / 256T</t>
  </si>
  <si>
    <t>BALDOR / 213T</t>
  </si>
  <si>
    <t>10.0 / 1180</t>
  </si>
  <si>
    <t>3.0 / 1160</t>
  </si>
  <si>
    <t>4.6 / 1.18</t>
  </si>
  <si>
    <t>39MN2</t>
  </si>
  <si>
    <t>0323U34696</t>
  </si>
  <si>
    <t>0423U34706</t>
  </si>
  <si>
    <t>14.1 / 1.15</t>
  </si>
  <si>
    <t>4.6 / 1.15</t>
  </si>
  <si>
    <t>0623U34947</t>
  </si>
  <si>
    <t>0623U34955</t>
  </si>
  <si>
    <t>BALDOR / 182T</t>
  </si>
  <si>
    <t>7.5 / 1770</t>
  </si>
  <si>
    <t>3 / 1755</t>
  </si>
  <si>
    <t>9.5 / 1.15</t>
  </si>
  <si>
    <t>4.1 / 1.15</t>
  </si>
  <si>
    <t>0623U34957</t>
  </si>
  <si>
    <t>0623U34945</t>
  </si>
  <si>
    <t>BALDOR / 145T</t>
  </si>
  <si>
    <t>2.0 / 1760</t>
  </si>
  <si>
    <t>2.9 / 1.15</t>
  </si>
  <si>
    <t>0423U34707</t>
  </si>
  <si>
    <t>0423U34699</t>
  </si>
  <si>
    <t>BALDOR / 215T</t>
  </si>
  <si>
    <t>5.0 / 1165</t>
  </si>
  <si>
    <t>7.2 / 1.15</t>
  </si>
  <si>
    <t>0423U34716</t>
  </si>
  <si>
    <t>0423U34711</t>
  </si>
  <si>
    <t>10 / 1180</t>
  </si>
  <si>
    <t>0423U34709</t>
  </si>
  <si>
    <t>0423U34733</t>
  </si>
  <si>
    <t>10.0 / 1770</t>
  </si>
  <si>
    <t>12.5</t>
  </si>
  <si>
    <t>0423U34708</t>
  </si>
  <si>
    <t>0423U34714</t>
  </si>
  <si>
    <t>10 / 1770</t>
  </si>
  <si>
    <t>12.5 / 1.15</t>
  </si>
  <si>
    <t>0623U34973</t>
  </si>
  <si>
    <t>0623U34961</t>
  </si>
  <si>
    <t>2.8 / 1.15</t>
  </si>
  <si>
    <t>4030-1.5X1X6-2P-5HP</t>
  </si>
  <si>
    <t>1022279038</t>
  </si>
  <si>
    <t>5.166</t>
  </si>
  <si>
    <t>BROOK CROMPTON</t>
  </si>
  <si>
    <t>184TC</t>
  </si>
  <si>
    <t>3505</t>
  </si>
  <si>
    <t>230 / 460</t>
  </si>
  <si>
    <t>11.5 / 5.77</t>
  </si>
  <si>
    <t>1.25</t>
  </si>
  <si>
    <t>88.5</t>
  </si>
  <si>
    <t>0.91</t>
  </si>
  <si>
    <t>1022279039</t>
  </si>
  <si>
    <t>5 (3.7)</t>
  </si>
  <si>
    <t>4030-4X3X6-2P-20HP</t>
  </si>
  <si>
    <t>1022299071</t>
  </si>
  <si>
    <t>5.748</t>
  </si>
  <si>
    <t>256TC</t>
  </si>
  <si>
    <t>3540</t>
  </si>
  <si>
    <t>208-230 / 416-460</t>
  </si>
  <si>
    <t>48.5-46 / 24.25-23</t>
  </si>
  <si>
    <t>91</t>
  </si>
  <si>
    <t>0.87</t>
  </si>
  <si>
    <t>1022299072</t>
  </si>
  <si>
    <t>4030-5X4X8-4P-7.5HP</t>
  </si>
  <si>
    <t>1022271067</t>
  </si>
  <si>
    <t>7.007</t>
  </si>
  <si>
    <t>1765</t>
  </si>
  <si>
    <t>17.9 / 8.96</t>
  </si>
  <si>
    <t>91.7</t>
  </si>
  <si>
    <t>0.84</t>
  </si>
  <si>
    <t>1022271068</t>
  </si>
  <si>
    <t>4360-3D-4P-1.5HP</t>
  </si>
  <si>
    <t>1022269076</t>
  </si>
  <si>
    <t>5.541</t>
  </si>
  <si>
    <t>1750</t>
  </si>
  <si>
    <t>5.1 / 2.5-2.3</t>
  </si>
  <si>
    <t>1.15</t>
  </si>
  <si>
    <t>86.5</t>
  </si>
  <si>
    <t>0.70</t>
  </si>
  <si>
    <t>1022269077</t>
  </si>
  <si>
    <t>5.1-4.6 / 2.5-2.3</t>
  </si>
  <si>
    <t>LC-11</t>
  </si>
  <si>
    <t>809642-202206</t>
  </si>
  <si>
    <t>TECO WESTINGHOUSE</t>
  </si>
  <si>
    <t>184T</t>
  </si>
  <si>
    <t>5 / 3.7</t>
  </si>
  <si>
    <t>3 / 20X25X2</t>
  </si>
  <si>
    <t>182T</t>
  </si>
  <si>
    <t>MARATHON</t>
  </si>
  <si>
    <t>48Z</t>
  </si>
  <si>
    <t>MVL34B</t>
  </si>
  <si>
    <t>AK32</t>
  </si>
  <si>
    <t>4L210</t>
  </si>
  <si>
    <t>410SK15748-01/0013901</t>
  </si>
  <si>
    <t>410SK15748-01/0019601</t>
  </si>
  <si>
    <t>410SK15748-01/0012601</t>
  </si>
  <si>
    <t>48Y</t>
  </si>
  <si>
    <t>AK44</t>
  </si>
  <si>
    <t>4L200</t>
  </si>
  <si>
    <t>410SK15748-01/0021001</t>
  </si>
  <si>
    <t>410SK15748-01/0022401</t>
  </si>
  <si>
    <t>US MOTORS</t>
  </si>
  <si>
    <t>410SK15748-01/0023801</t>
  </si>
  <si>
    <t>410SK15748-01/0025201</t>
  </si>
  <si>
    <t>P-TECH</t>
  </si>
  <si>
    <t>410SK15748-01/0025202</t>
  </si>
  <si>
    <t>GC-140</t>
  </si>
  <si>
    <t>410SK15748-01/0000701</t>
  </si>
  <si>
    <t>210ACE210C4B</t>
  </si>
  <si>
    <t>410SK15748-01/0026601</t>
  </si>
  <si>
    <t>MFAL74</t>
  </si>
  <si>
    <t>A2S</t>
  </si>
  <si>
    <t>410SK15748-01/0015701</t>
  </si>
  <si>
    <t>1.1/0.6</t>
  </si>
  <si>
    <t>120ACE120C17DEC</t>
  </si>
  <si>
    <t>410SK15748-01/0017001</t>
  </si>
  <si>
    <t>410SK15748-01/0018301</t>
  </si>
  <si>
    <t>30XVB2506S4006DD3</t>
  </si>
  <si>
    <t>0723Q98449</t>
  </si>
  <si>
    <t>14x10</t>
  </si>
  <si>
    <t>Flow
Sensor
Reading</t>
  </si>
  <si>
    <t>Flow
at 1.0"
Equals</t>
  </si>
  <si>
    <t>18x10</t>
  </si>
  <si>
    <t>V810-7</t>
  </si>
  <si>
    <t>V810-8</t>
  </si>
  <si>
    <t>V810-9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</si>
</sst>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2"/>
      <name val="Arial"/>
      <family val="2"/>
    </font>
    <font>
      <b/>
      <sz val="11"/>
      <color rgb="FF000000"/>
      <name val="Arial"/>
      <family val="2"/>
    </font>
    <font>
      <i/>
      <sz val="9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4"/>
      <color rgb="FF000000"/>
      <name val="Arial"/>
      <family val="2"/>
    </font>
    <font>
      <sz val="11"/>
      <color rgb="FF000000"/>
      <name val="Nirmala UI"/>
      <family val="2"/>
    </font>
    <font>
      <b/>
      <sz val="11"/>
      <color rgb="FF000000"/>
      <name val="Nirmala UI"/>
      <family val="2"/>
    </font>
    <font>
      <b/>
      <i/>
      <sz val="8.5"/>
      <name val="Calibri"/>
      <family val="2"/>
    </font>
    <font>
      <sz val="12"/>
      <color theme="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</font>
    <font>
      <i/>
      <sz val="10"/>
      <name val="Arial"/>
      <family val="2"/>
    </font>
    <font>
      <sz val="11"/>
      <name val="Nirmala UI"/>
      <family val="2"/>
    </font>
    <font>
      <sz val="11"/>
      <name val="Arial"/>
      <family val="2"/>
    </font>
    <font>
      <b/>
      <i/>
      <sz val="11"/>
      <name val="Arial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33" fillId="0" borderId="0"/>
    <xf numFmtId="0" fontId="15" fillId="0" borderId="0"/>
  </cellStyleXfs>
  <cellXfs count="512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10" fillId="0" borderId="0" xfId="2" applyFont="1" applyAlignment="1">
      <alignment horizontal="left" vertical="center"/>
    </xf>
    <xf numFmtId="0" fontId="12" fillId="0" borderId="0" xfId="2" applyFont="1" applyAlignment="1">
      <alignment vertical="center"/>
    </xf>
    <xf numFmtId="0" fontId="13" fillId="0" borderId="4" xfId="3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1" fillId="0" borderId="8" xfId="3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3" fillId="0" borderId="9" xfId="2" applyFont="1" applyBorder="1" applyAlignment="1">
      <alignment horizontal="left" vertical="center" wrapText="1"/>
    </xf>
    <xf numFmtId="0" fontId="14" fillId="0" borderId="12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3" fillId="0" borderId="9" xfId="3" applyFont="1" applyBorder="1" applyAlignment="1">
      <alignment vertical="center"/>
    </xf>
    <xf numFmtId="0" fontId="13" fillId="0" borderId="14" xfId="2" applyFont="1" applyBorder="1" applyAlignment="1">
      <alignment horizontal="left" vertical="center" wrapText="1"/>
    </xf>
    <xf numFmtId="0" fontId="13" fillId="0" borderId="17" xfId="3" applyFont="1" applyBorder="1" applyAlignment="1">
      <alignment vertical="center"/>
    </xf>
    <xf numFmtId="0" fontId="14" fillId="0" borderId="18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14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 wrapText="1"/>
    </xf>
    <xf numFmtId="0" fontId="13" fillId="0" borderId="20" xfId="3" applyFont="1" applyBorder="1" applyAlignment="1">
      <alignment vertical="center"/>
    </xf>
    <xf numFmtId="0" fontId="13" fillId="0" borderId="9" xfId="3" applyFont="1" applyBorder="1" applyAlignment="1">
      <alignment horizontal="left" vertical="center"/>
    </xf>
    <xf numFmtId="0" fontId="14" fillId="0" borderId="12" xfId="2" applyFont="1" applyBorder="1" applyAlignment="1">
      <alignment horizontal="center" vertical="center" wrapText="1"/>
    </xf>
    <xf numFmtId="49" fontId="12" fillId="0" borderId="13" xfId="2" applyNumberFormat="1" applyFont="1" applyBorder="1" applyAlignment="1">
      <alignment horizontal="left" vertical="center" wrapText="1"/>
    </xf>
    <xf numFmtId="0" fontId="13" fillId="0" borderId="17" xfId="2" applyFont="1" applyBorder="1" applyAlignment="1">
      <alignment horizontal="left" vertical="center" wrapText="1"/>
    </xf>
    <xf numFmtId="0" fontId="12" fillId="0" borderId="21" xfId="2" applyFont="1" applyBorder="1" applyAlignment="1">
      <alignment vertical="center"/>
    </xf>
    <xf numFmtId="0" fontId="13" fillId="0" borderId="0" xfId="2" applyFont="1" applyAlignment="1">
      <alignment horizontal="left" vertical="top"/>
    </xf>
    <xf numFmtId="0" fontId="12" fillId="0" borderId="0" xfId="2" applyFont="1"/>
    <xf numFmtId="0" fontId="14" fillId="0" borderId="0" xfId="2" applyFont="1" applyAlignment="1">
      <alignment horizontal="left" vertical="top"/>
    </xf>
    <xf numFmtId="0" fontId="15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17" fillId="0" borderId="0" xfId="2" applyFont="1" applyAlignment="1">
      <alignment horizontal="left" vertical="top"/>
    </xf>
    <xf numFmtId="0" fontId="18" fillId="0" borderId="0" xfId="2" applyFont="1" applyAlignment="1">
      <alignment horizontal="left" vertical="top"/>
    </xf>
    <xf numFmtId="0" fontId="19" fillId="0" borderId="0" xfId="3" applyFont="1" applyAlignment="1">
      <alignment horizontal="left" vertical="center"/>
    </xf>
    <xf numFmtId="0" fontId="20" fillId="0" borderId="0" xfId="3" applyFont="1"/>
    <xf numFmtId="0" fontId="1" fillId="0" borderId="0" xfId="3"/>
    <xf numFmtId="0" fontId="21" fillId="0" borderId="0" xfId="3" applyFont="1" applyAlignment="1">
      <alignment horizontal="left"/>
    </xf>
    <xf numFmtId="0" fontId="11" fillId="0" borderId="2" xfId="3" applyFont="1" applyBorder="1" applyAlignment="1">
      <alignment horizontal="center" vertical="center"/>
    </xf>
    <xf numFmtId="0" fontId="22" fillId="0" borderId="0" xfId="3" applyFont="1" applyAlignment="1">
      <alignment horizontal="center"/>
    </xf>
    <xf numFmtId="0" fontId="22" fillId="0" borderId="0" xfId="3" applyFont="1"/>
    <xf numFmtId="49" fontId="14" fillId="0" borderId="11" xfId="3" applyNumberFormat="1" applyFont="1" applyBorder="1" applyAlignment="1">
      <alignment horizontal="center" vertical="center"/>
    </xf>
    <xf numFmtId="0" fontId="22" fillId="0" borderId="9" xfId="3" applyFont="1" applyBorder="1" applyAlignment="1">
      <alignment vertical="center"/>
    </xf>
    <xf numFmtId="0" fontId="22" fillId="0" borderId="21" xfId="3" applyFont="1" applyBorder="1" applyAlignment="1">
      <alignment vertical="center"/>
    </xf>
    <xf numFmtId="0" fontId="13" fillId="0" borderId="0" xfId="3" applyFont="1"/>
    <xf numFmtId="0" fontId="22" fillId="0" borderId="14" xfId="3" applyFont="1" applyBorder="1" applyAlignment="1">
      <alignment vertical="center"/>
    </xf>
    <xf numFmtId="0" fontId="22" fillId="0" borderId="24" xfId="3" applyFont="1" applyBorder="1"/>
    <xf numFmtId="49" fontId="14" fillId="0" borderId="24" xfId="3" applyNumberFormat="1" applyFont="1" applyBorder="1" applyAlignment="1">
      <alignment horizontal="center"/>
    </xf>
    <xf numFmtId="49" fontId="14" fillId="0" borderId="0" xfId="3" applyNumberFormat="1" applyFont="1" applyAlignment="1">
      <alignment horizontal="center"/>
    </xf>
    <xf numFmtId="49" fontId="14" fillId="0" borderId="25" xfId="3" applyNumberFormat="1" applyFont="1" applyBorder="1" applyAlignment="1">
      <alignment horizontal="center"/>
    </xf>
    <xf numFmtId="0" fontId="14" fillId="0" borderId="0" xfId="3" applyFont="1"/>
    <xf numFmtId="0" fontId="13" fillId="0" borderId="26" xfId="3" applyFont="1" applyBorder="1" applyAlignment="1">
      <alignment vertical="center"/>
    </xf>
    <xf numFmtId="49" fontId="14" fillId="0" borderId="25" xfId="3" applyNumberFormat="1" applyFont="1" applyBorder="1" applyAlignment="1">
      <alignment horizontal="center" vertical="center"/>
    </xf>
    <xf numFmtId="0" fontId="13" fillId="0" borderId="0" xfId="3" applyFont="1" applyAlignment="1">
      <alignment horizontal="center"/>
    </xf>
    <xf numFmtId="0" fontId="14" fillId="0" borderId="8" xfId="3" applyFont="1" applyBorder="1"/>
    <xf numFmtId="0" fontId="13" fillId="0" borderId="7" xfId="3" applyFont="1" applyBorder="1"/>
    <xf numFmtId="49" fontId="14" fillId="0" borderId="12" xfId="3" applyNumberFormat="1" applyFont="1" applyBorder="1" applyAlignment="1">
      <alignment horizontal="center" vertical="center"/>
    </xf>
    <xf numFmtId="49" fontId="14" fillId="0" borderId="13" xfId="3" applyNumberFormat="1" applyFont="1" applyBorder="1" applyAlignment="1">
      <alignment horizontal="center" vertical="center"/>
    </xf>
    <xf numFmtId="49" fontId="14" fillId="0" borderId="29" xfId="3" applyNumberFormat="1" applyFont="1" applyBorder="1" applyAlignment="1">
      <alignment horizontal="center" vertical="center"/>
    </xf>
    <xf numFmtId="49" fontId="14" fillId="0" borderId="30" xfId="3" applyNumberFormat="1" applyFont="1" applyBorder="1" applyAlignment="1">
      <alignment horizontal="center" vertical="center"/>
    </xf>
    <xf numFmtId="49" fontId="14" fillId="0" borderId="31" xfId="3" applyNumberFormat="1" applyFont="1" applyBorder="1" applyAlignment="1">
      <alignment horizontal="center" vertical="center"/>
    </xf>
    <xf numFmtId="49" fontId="14" fillId="0" borderId="32" xfId="3" applyNumberFormat="1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49" fontId="14" fillId="0" borderId="33" xfId="3" applyNumberFormat="1" applyFont="1" applyBorder="1" applyAlignment="1">
      <alignment horizontal="center" vertical="center"/>
    </xf>
    <xf numFmtId="49" fontId="14" fillId="0" borderId="34" xfId="3" applyNumberFormat="1" applyFont="1" applyBorder="1" applyAlignment="1">
      <alignment horizontal="center" vertical="center"/>
    </xf>
    <xf numFmtId="49" fontId="14" fillId="0" borderId="35" xfId="3" applyNumberFormat="1" applyFont="1" applyBorder="1" applyAlignment="1">
      <alignment horizontal="center" vertical="center"/>
    </xf>
    <xf numFmtId="49" fontId="14" fillId="0" borderId="19" xfId="3" applyNumberFormat="1" applyFont="1" applyBorder="1" applyAlignment="1">
      <alignment horizontal="center" vertical="center"/>
    </xf>
    <xf numFmtId="0" fontId="13" fillId="0" borderId="24" xfId="3" applyFont="1" applyBorder="1"/>
    <xf numFmtId="0" fontId="13" fillId="0" borderId="2" xfId="3" applyFont="1" applyBorder="1" applyAlignment="1">
      <alignment horizontal="center" vertical="center"/>
    </xf>
    <xf numFmtId="0" fontId="13" fillId="0" borderId="8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4" fillId="0" borderId="5" xfId="3" applyFont="1" applyBorder="1" applyAlignment="1">
      <alignment vertical="center"/>
    </xf>
    <xf numFmtId="0" fontId="14" fillId="0" borderId="36" xfId="3" applyFont="1" applyBorder="1" applyAlignment="1">
      <alignment horizontal="center" vertical="center"/>
    </xf>
    <xf numFmtId="0" fontId="14" fillId="0" borderId="37" xfId="3" applyFont="1" applyBorder="1" applyAlignment="1">
      <alignment vertical="center"/>
    </xf>
    <xf numFmtId="0" fontId="14" fillId="0" borderId="6" xfId="3" applyFont="1" applyBorder="1" applyAlignment="1">
      <alignment horizontal="center" vertical="center"/>
    </xf>
    <xf numFmtId="0" fontId="14" fillId="0" borderId="29" xfId="3" applyFont="1" applyBorder="1" applyAlignment="1">
      <alignment vertical="center"/>
    </xf>
    <xf numFmtId="0" fontId="14" fillId="0" borderId="11" xfId="3" applyFont="1" applyBorder="1" applyAlignment="1">
      <alignment horizontal="center" vertical="center"/>
    </xf>
    <xf numFmtId="0" fontId="14" fillId="0" borderId="32" xfId="3" applyFont="1" applyBorder="1" applyAlignment="1">
      <alignment horizontal="center" vertical="center"/>
    </xf>
    <xf numFmtId="49" fontId="14" fillId="0" borderId="38" xfId="3" applyNumberFormat="1" applyFont="1" applyBorder="1" applyAlignment="1">
      <alignment horizontal="center" vertical="center"/>
    </xf>
    <xf numFmtId="0" fontId="13" fillId="0" borderId="9" xfId="2" applyFont="1" applyBorder="1" applyAlignment="1">
      <alignment vertical="center"/>
    </xf>
    <xf numFmtId="49" fontId="14" fillId="0" borderId="33" xfId="2" applyNumberFormat="1" applyFont="1" applyBorder="1" applyAlignment="1">
      <alignment horizontal="center" vertical="center"/>
    </xf>
    <xf numFmtId="49" fontId="14" fillId="0" borderId="30" xfId="2" applyNumberFormat="1" applyFont="1" applyBorder="1" applyAlignment="1">
      <alignment horizontal="center" vertical="center"/>
    </xf>
    <xf numFmtId="49" fontId="14" fillId="0" borderId="32" xfId="2" applyNumberFormat="1" applyFont="1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39" xfId="0" applyFont="1" applyBorder="1" applyAlignment="1">
      <alignment horizontal="center" vertical="center"/>
    </xf>
    <xf numFmtId="0" fontId="13" fillId="0" borderId="40" xfId="3" applyFont="1" applyBorder="1" applyAlignment="1">
      <alignment vertical="center"/>
    </xf>
    <xf numFmtId="49" fontId="14" fillId="0" borderId="41" xfId="3" applyNumberFormat="1" applyFont="1" applyBorder="1" applyAlignment="1">
      <alignment horizontal="center" vertical="center"/>
    </xf>
    <xf numFmtId="0" fontId="13" fillId="0" borderId="14" xfId="3" applyFont="1" applyBorder="1" applyAlignment="1">
      <alignment vertical="center"/>
    </xf>
    <xf numFmtId="0" fontId="21" fillId="0" borderId="0" xfId="3" applyFont="1"/>
    <xf numFmtId="0" fontId="20" fillId="0" borderId="29" xfId="3" applyFont="1" applyBorder="1" applyAlignment="1">
      <alignment horizontal="center" vertical="center"/>
    </xf>
    <xf numFmtId="0" fontId="23" fillId="0" borderId="0" xfId="2" applyFont="1" applyAlignment="1">
      <alignment horizontal="left"/>
    </xf>
    <xf numFmtId="0" fontId="11" fillId="0" borderId="42" xfId="2" applyFont="1" applyBorder="1" applyAlignment="1">
      <alignment horizontal="center" vertical="center" wrapText="1"/>
    </xf>
    <xf numFmtId="0" fontId="11" fillId="0" borderId="22" xfId="2" applyFont="1" applyBorder="1" applyAlignment="1">
      <alignment horizontal="center" vertical="center" wrapText="1"/>
    </xf>
    <xf numFmtId="164" fontId="12" fillId="0" borderId="43" xfId="2" applyNumberFormat="1" applyFont="1" applyBorder="1" applyAlignment="1">
      <alignment horizontal="center" vertical="center"/>
    </xf>
    <xf numFmtId="0" fontId="12" fillId="0" borderId="26" xfId="2" applyFont="1" applyBorder="1" applyAlignment="1">
      <alignment horizontal="center" vertical="center"/>
    </xf>
    <xf numFmtId="0" fontId="14" fillId="0" borderId="26" xfId="2" applyFont="1" applyBorder="1" applyAlignment="1">
      <alignment horizontal="center" vertical="center"/>
    </xf>
    <xf numFmtId="0" fontId="14" fillId="0" borderId="44" xfId="2" applyFont="1" applyBorder="1" applyAlignment="1">
      <alignment horizontal="center" vertical="center"/>
    </xf>
    <xf numFmtId="1" fontId="12" fillId="0" borderId="44" xfId="2" applyNumberFormat="1" applyFont="1" applyBorder="1" applyAlignment="1">
      <alignment horizontal="center" vertical="center"/>
    </xf>
    <xf numFmtId="2" fontId="12" fillId="0" borderId="39" xfId="2" applyNumberFormat="1" applyFont="1" applyBorder="1" applyAlignment="1">
      <alignment horizontal="center" vertical="center"/>
    </xf>
    <xf numFmtId="0" fontId="12" fillId="0" borderId="29" xfId="2" applyFont="1" applyBorder="1" applyAlignment="1">
      <alignment horizontal="center" vertical="center"/>
    </xf>
    <xf numFmtId="2" fontId="12" fillId="0" borderId="30" xfId="2" applyNumberFormat="1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4" fillId="0" borderId="46" xfId="2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1" fontId="12" fillId="0" borderId="47" xfId="2" applyNumberFormat="1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1" fontId="12" fillId="0" borderId="29" xfId="2" applyNumberFormat="1" applyFont="1" applyBorder="1" applyAlignment="1">
      <alignment horizontal="center" vertical="center"/>
    </xf>
    <xf numFmtId="164" fontId="12" fillId="0" borderId="49" xfId="2" applyNumberFormat="1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1" fontId="12" fillId="0" borderId="50" xfId="2" applyNumberFormat="1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24" fillId="0" borderId="0" xfId="2" applyFont="1" applyAlignment="1">
      <alignment horizontal="left" vertical="top"/>
    </xf>
    <xf numFmtId="1" fontId="10" fillId="0" borderId="44" xfId="2" applyNumberFormat="1" applyFont="1" applyBorder="1" applyAlignment="1">
      <alignment horizontal="center" vertical="center"/>
    </xf>
    <xf numFmtId="0" fontId="28" fillId="0" borderId="0" xfId="2" applyFont="1"/>
    <xf numFmtId="0" fontId="12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13" fillId="0" borderId="58" xfId="2" applyFont="1" applyBorder="1" applyAlignment="1">
      <alignment horizontal="left" vertical="center"/>
    </xf>
    <xf numFmtId="0" fontId="13" fillId="0" borderId="42" xfId="3" applyFont="1" applyBorder="1" applyAlignment="1">
      <alignment horizontal="center" vertical="center"/>
    </xf>
    <xf numFmtId="0" fontId="29" fillId="0" borderId="0" xfId="2" applyFont="1"/>
    <xf numFmtId="0" fontId="13" fillId="0" borderId="9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left" vertical="center"/>
    </xf>
    <xf numFmtId="0" fontId="13" fillId="0" borderId="14" xfId="2" applyFont="1" applyBorder="1" applyAlignment="1">
      <alignment horizontal="left" vertical="center"/>
    </xf>
    <xf numFmtId="0" fontId="14" fillId="0" borderId="18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1" fillId="0" borderId="58" xfId="2" applyFont="1" applyBorder="1" applyAlignment="1">
      <alignment horizontal="center" vertical="center" wrapText="1"/>
    </xf>
    <xf numFmtId="0" fontId="11" fillId="0" borderId="61" xfId="2" applyFont="1" applyBorder="1" applyAlignment="1">
      <alignment horizontal="center" vertical="center" wrapText="1"/>
    </xf>
    <xf numFmtId="49" fontId="14" fillId="0" borderId="20" xfId="2" applyNumberFormat="1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1" fontId="14" fillId="0" borderId="12" xfId="2" applyNumberFormat="1" applyFont="1" applyBorder="1" applyAlignment="1">
      <alignment horizontal="center" vertical="center"/>
    </xf>
    <xf numFmtId="1" fontId="14" fillId="0" borderId="38" xfId="2" applyNumberFormat="1" applyFont="1" applyBorder="1" applyAlignment="1">
      <alignment horizontal="center" vertical="center"/>
    </xf>
    <xf numFmtId="1" fontId="14" fillId="0" borderId="26" xfId="2" applyNumberFormat="1" applyFont="1" applyBorder="1" applyAlignment="1">
      <alignment horizontal="center" vertical="center"/>
    </xf>
    <xf numFmtId="2" fontId="14" fillId="0" borderId="30" xfId="1" applyNumberFormat="1" applyFont="1" applyBorder="1" applyAlignment="1">
      <alignment horizontal="center" vertical="center"/>
    </xf>
    <xf numFmtId="49" fontId="14" fillId="0" borderId="9" xfId="2" applyNumberFormat="1" applyFont="1" applyBorder="1" applyAlignment="1">
      <alignment horizontal="center" vertical="center"/>
    </xf>
    <xf numFmtId="49" fontId="14" fillId="0" borderId="40" xfId="2" applyNumberFormat="1" applyFont="1" applyBorder="1" applyAlignment="1">
      <alignment horizontal="center" vertical="center"/>
    </xf>
    <xf numFmtId="49" fontId="14" fillId="0" borderId="14" xfId="2" applyNumberFormat="1" applyFont="1" applyBorder="1" applyAlignment="1">
      <alignment horizontal="center" vertical="center" wrapText="1"/>
    </xf>
    <xf numFmtId="0" fontId="14" fillId="0" borderId="35" xfId="2" applyFont="1" applyBorder="1" applyAlignment="1">
      <alignment horizontal="center" vertical="center" wrapText="1"/>
    </xf>
    <xf numFmtId="0" fontId="14" fillId="0" borderId="35" xfId="2" applyFont="1" applyBorder="1" applyAlignment="1">
      <alignment horizontal="center" vertical="center"/>
    </xf>
    <xf numFmtId="1" fontId="14" fillId="0" borderId="35" xfId="2" applyNumberFormat="1" applyFont="1" applyBorder="1" applyAlignment="1">
      <alignment horizontal="center" vertical="center"/>
    </xf>
    <xf numFmtId="2" fontId="14" fillId="0" borderId="19" xfId="2" applyNumberFormat="1" applyFont="1" applyBorder="1" applyAlignment="1">
      <alignment horizontal="center" vertical="center"/>
    </xf>
    <xf numFmtId="0" fontId="30" fillId="0" borderId="0" xfId="2" applyFont="1"/>
    <xf numFmtId="0" fontId="31" fillId="0" borderId="0" xfId="2" applyFont="1" applyAlignment="1">
      <alignment horizontal="left" vertical="top"/>
    </xf>
    <xf numFmtId="0" fontId="9" fillId="0" borderId="0" xfId="2" applyFont="1" applyAlignment="1">
      <alignment vertical="center"/>
    </xf>
    <xf numFmtId="0" fontId="13" fillId="0" borderId="17" xfId="2" applyFont="1" applyBorder="1" applyAlignment="1">
      <alignment horizontal="left" vertical="center"/>
    </xf>
    <xf numFmtId="0" fontId="13" fillId="0" borderId="58" xfId="0" applyFont="1" applyBorder="1" applyAlignment="1">
      <alignment horizontal="left" vertical="center"/>
    </xf>
    <xf numFmtId="0" fontId="11" fillId="0" borderId="42" xfId="3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3" fillId="0" borderId="58" xfId="2" applyFont="1" applyBorder="1" applyAlignment="1">
      <alignment horizontal="center" vertical="center" wrapText="1"/>
    </xf>
    <xf numFmtId="0" fontId="13" fillId="0" borderId="61" xfId="2" applyFont="1" applyBorder="1" applyAlignment="1">
      <alignment horizontal="center" vertical="center" wrapText="1"/>
    </xf>
    <xf numFmtId="0" fontId="13" fillId="0" borderId="22" xfId="2" applyFont="1" applyBorder="1" applyAlignment="1">
      <alignment horizontal="center" vertical="center" wrapText="1"/>
    </xf>
    <xf numFmtId="0" fontId="14" fillId="0" borderId="0" xfId="2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13" fillId="0" borderId="63" xfId="0" applyFont="1" applyBorder="1" applyAlignment="1">
      <alignment horizontal="left" vertical="center" wrapText="1"/>
    </xf>
    <xf numFmtId="0" fontId="13" fillId="0" borderId="43" xfId="0" applyFont="1" applyBorder="1" applyAlignment="1">
      <alignment horizontal="left" vertical="center" wrapText="1"/>
    </xf>
    <xf numFmtId="0" fontId="13" fillId="0" borderId="49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32" fillId="0" borderId="70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32" fillId="0" borderId="71" xfId="0" applyFont="1" applyBorder="1" applyAlignment="1">
      <alignment horizontal="center" vertical="center" wrapText="1"/>
    </xf>
    <xf numFmtId="0" fontId="13" fillId="0" borderId="72" xfId="0" applyFont="1" applyBorder="1" applyAlignment="1">
      <alignment horizontal="left" vertical="center" wrapText="1"/>
    </xf>
    <xf numFmtId="0" fontId="14" fillId="0" borderId="73" xfId="0" applyFont="1" applyBorder="1" applyAlignment="1">
      <alignment horizontal="center" vertical="center" wrapText="1"/>
    </xf>
    <xf numFmtId="0" fontId="32" fillId="0" borderId="7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0" xfId="0" applyFont="1"/>
    <xf numFmtId="0" fontId="11" fillId="0" borderId="3" xfId="0" applyFont="1" applyBorder="1" applyAlignment="1">
      <alignment horizontal="center" vertical="center" wrapText="1"/>
    </xf>
    <xf numFmtId="0" fontId="12" fillId="0" borderId="0" xfId="4" applyFont="1" applyAlignment="1">
      <alignment horizontal="left" vertical="center"/>
    </xf>
    <xf numFmtId="0" fontId="33" fillId="0" borderId="0" xfId="4" applyAlignment="1">
      <alignment horizontal="left" vertical="top"/>
    </xf>
    <xf numFmtId="0" fontId="13" fillId="0" borderId="43" xfId="4" applyFont="1" applyBorder="1" applyAlignment="1">
      <alignment horizontal="left" vertical="center" wrapText="1"/>
    </xf>
    <xf numFmtId="0" fontId="13" fillId="0" borderId="80" xfId="4" applyFont="1" applyBorder="1" applyAlignment="1">
      <alignment horizontal="left" vertical="center" wrapText="1"/>
    </xf>
    <xf numFmtId="0" fontId="10" fillId="0" borderId="29" xfId="4" applyFont="1" applyBorder="1" applyAlignment="1">
      <alignment horizontal="center" vertical="center"/>
    </xf>
    <xf numFmtId="0" fontId="10" fillId="0" borderId="11" xfId="4" applyFont="1" applyBorder="1" applyAlignment="1">
      <alignment horizontal="center" vertical="center"/>
    </xf>
    <xf numFmtId="0" fontId="14" fillId="0" borderId="69" xfId="4" applyFont="1" applyBorder="1" applyAlignment="1">
      <alignment horizontal="center" vertical="center"/>
    </xf>
    <xf numFmtId="0" fontId="12" fillId="0" borderId="71" xfId="4" applyFont="1" applyBorder="1" applyAlignment="1">
      <alignment horizontal="left" vertical="center"/>
    </xf>
    <xf numFmtId="0" fontId="13" fillId="0" borderId="63" xfId="4" applyFont="1" applyBorder="1" applyAlignment="1">
      <alignment horizontal="left" vertical="center" wrapText="1"/>
    </xf>
    <xf numFmtId="0" fontId="14" fillId="0" borderId="44" xfId="4" applyFont="1" applyBorder="1" applyAlignment="1">
      <alignment horizontal="center" vertical="center"/>
    </xf>
    <xf numFmtId="0" fontId="13" fillId="0" borderId="43" xfId="4" applyFont="1" applyBorder="1" applyAlignment="1">
      <alignment horizontal="left" vertical="center"/>
    </xf>
    <xf numFmtId="0" fontId="13" fillId="0" borderId="49" xfId="4" applyFont="1" applyBorder="1" applyAlignment="1">
      <alignment horizontal="left" vertical="center"/>
    </xf>
    <xf numFmtId="0" fontId="13" fillId="0" borderId="0" xfId="4" applyFont="1" applyAlignment="1">
      <alignment horizontal="left" vertical="center" wrapText="1"/>
    </xf>
    <xf numFmtId="0" fontId="14" fillId="0" borderId="0" xfId="4" applyFont="1" applyAlignment="1">
      <alignment horizontal="center" vertical="center" wrapText="1"/>
    </xf>
    <xf numFmtId="0" fontId="12" fillId="0" borderId="20" xfId="4" applyFont="1" applyBorder="1" applyAlignment="1">
      <alignment horizontal="left" vertical="center"/>
    </xf>
    <xf numFmtId="0" fontId="10" fillId="0" borderId="30" xfId="4" applyFont="1" applyBorder="1" applyAlignment="1">
      <alignment horizontal="center" vertical="center"/>
    </xf>
    <xf numFmtId="0" fontId="13" fillId="0" borderId="49" xfId="4" applyFont="1" applyBorder="1" applyAlignment="1">
      <alignment horizontal="left" vertical="center" wrapText="1"/>
    </xf>
    <xf numFmtId="0" fontId="14" fillId="0" borderId="73" xfId="4" applyFont="1" applyBorder="1" applyAlignment="1">
      <alignment horizontal="center" vertical="center"/>
    </xf>
    <xf numFmtId="0" fontId="12" fillId="0" borderId="74" xfId="4" applyFont="1" applyBorder="1" applyAlignment="1">
      <alignment horizontal="left" vertical="center"/>
    </xf>
    <xf numFmtId="0" fontId="12" fillId="0" borderId="0" xfId="4" applyFont="1" applyAlignment="1">
      <alignment horizontal="left" vertical="center" wrapText="1"/>
    </xf>
    <xf numFmtId="0" fontId="12" fillId="0" borderId="43" xfId="4" applyFont="1" applyBorder="1" applyAlignment="1">
      <alignment horizontal="left" vertical="center" wrapText="1"/>
    </xf>
    <xf numFmtId="0" fontId="13" fillId="0" borderId="83" xfId="4" applyFont="1" applyBorder="1" applyAlignment="1">
      <alignment horizontal="left" vertical="center" wrapText="1"/>
    </xf>
    <xf numFmtId="0" fontId="13" fillId="0" borderId="84" xfId="4" applyFont="1" applyBorder="1" applyAlignment="1">
      <alignment horizontal="left" vertical="center" wrapText="1"/>
    </xf>
    <xf numFmtId="0" fontId="13" fillId="0" borderId="63" xfId="4" applyFont="1" applyBorder="1" applyAlignment="1">
      <alignment horizontal="left" vertical="center"/>
    </xf>
    <xf numFmtId="0" fontId="13" fillId="0" borderId="72" xfId="4" applyFont="1" applyBorder="1" applyAlignment="1">
      <alignment horizontal="left" vertical="center" wrapText="1"/>
    </xf>
    <xf numFmtId="0" fontId="13" fillId="0" borderId="72" xfId="4" applyFont="1" applyBorder="1" applyAlignment="1">
      <alignment horizontal="left" vertical="center"/>
    </xf>
    <xf numFmtId="0" fontId="34" fillId="0" borderId="0" xfId="4" applyFont="1" applyAlignment="1">
      <alignment horizontal="left" vertical="top"/>
    </xf>
    <xf numFmtId="164" fontId="35" fillId="0" borderId="0" xfId="2" applyNumberFormat="1" applyFont="1" applyAlignment="1">
      <alignment horizontal="right" vertical="top" wrapText="1"/>
    </xf>
    <xf numFmtId="1" fontId="35" fillId="0" borderId="0" xfId="2" applyNumberFormat="1" applyFont="1" applyAlignment="1">
      <alignment horizontal="right" vertical="top" wrapText="1" indent="1"/>
    </xf>
    <xf numFmtId="0" fontId="35" fillId="0" borderId="0" xfId="2" applyFont="1" applyAlignment="1">
      <alignment horizontal="right" vertical="top" wrapText="1" indent="1"/>
    </xf>
    <xf numFmtId="0" fontId="36" fillId="0" borderId="0" xfId="2" applyFont="1" applyAlignment="1">
      <alignment horizontal="right" vertical="center" wrapText="1" indent="8"/>
    </xf>
    <xf numFmtId="0" fontId="36" fillId="0" borderId="0" xfId="2" applyFont="1" applyAlignment="1">
      <alignment horizontal="right" vertical="top" wrapText="1" indent="8"/>
    </xf>
    <xf numFmtId="0" fontId="37" fillId="0" borderId="0" xfId="2" applyFont="1" applyAlignment="1">
      <alignment horizontal="center" vertical="top" wrapText="1"/>
    </xf>
    <xf numFmtId="0" fontId="37" fillId="0" borderId="0" xfId="2" applyFont="1" applyAlignment="1">
      <alignment horizontal="right" vertical="top" wrapText="1" indent="1"/>
    </xf>
    <xf numFmtId="0" fontId="37" fillId="0" borderId="0" xfId="2" applyFont="1" applyAlignment="1">
      <alignment horizontal="left" vertical="top" wrapText="1" indent="2"/>
    </xf>
    <xf numFmtId="0" fontId="38" fillId="0" borderId="0" xfId="2" applyFont="1" applyAlignment="1">
      <alignment horizontal="right" vertical="top" wrapText="1" indent="2"/>
    </xf>
    <xf numFmtId="0" fontId="38" fillId="0" borderId="0" xfId="2" applyFont="1" applyAlignment="1">
      <alignment horizontal="right" vertical="top" wrapText="1" indent="4"/>
    </xf>
    <xf numFmtId="0" fontId="39" fillId="0" borderId="0" xfId="2" applyFont="1" applyAlignment="1">
      <alignment horizontal="left" vertical="top"/>
    </xf>
    <xf numFmtId="2" fontId="34" fillId="0" borderId="41" xfId="2" applyNumberFormat="1" applyFont="1" applyBorder="1"/>
    <xf numFmtId="0" fontId="34" fillId="0" borderId="50" xfId="2" applyFont="1" applyBorder="1"/>
    <xf numFmtId="1" fontId="15" fillId="0" borderId="50" xfId="2" applyNumberFormat="1" applyFont="1" applyBorder="1" applyAlignment="1">
      <alignment horizontal="center" vertical="center"/>
    </xf>
    <xf numFmtId="0" fontId="15" fillId="0" borderId="50" xfId="2" applyFont="1" applyBorder="1" applyAlignment="1">
      <alignment horizontal="center" vertical="center"/>
    </xf>
    <xf numFmtId="0" fontId="15" fillId="0" borderId="50" xfId="2" applyFont="1" applyBorder="1" applyAlignment="1">
      <alignment horizontal="center" vertical="center" wrapText="1"/>
    </xf>
    <xf numFmtId="49" fontId="15" fillId="0" borderId="14" xfId="2" applyNumberFormat="1" applyFont="1" applyBorder="1" applyAlignment="1">
      <alignment horizontal="center" vertical="center"/>
    </xf>
    <xf numFmtId="1" fontId="14" fillId="0" borderId="29" xfId="2" applyNumberFormat="1" applyFont="1" applyBorder="1" applyAlignment="1">
      <alignment horizontal="center" vertical="center"/>
    </xf>
    <xf numFmtId="0" fontId="14" fillId="0" borderId="29" xfId="2" applyFont="1" applyBorder="1" applyAlignment="1">
      <alignment horizontal="center" vertical="center" wrapText="1"/>
    </xf>
    <xf numFmtId="0" fontId="40" fillId="0" borderId="0" xfId="2" applyFont="1"/>
    <xf numFmtId="0" fontId="14" fillId="0" borderId="26" xfId="2" applyFont="1" applyBorder="1" applyAlignment="1">
      <alignment horizontal="center" vertical="center" wrapText="1"/>
    </xf>
    <xf numFmtId="2" fontId="14" fillId="0" borderId="39" xfId="1" applyNumberFormat="1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3" fillId="0" borderId="0" xfId="5" applyFont="1" applyAlignment="1">
      <alignment horizontal="left" vertical="center"/>
    </xf>
    <xf numFmtId="0" fontId="15" fillId="0" borderId="0" xfId="5"/>
    <xf numFmtId="0" fontId="13" fillId="0" borderId="21" xfId="5" applyFont="1" applyBorder="1" applyAlignment="1">
      <alignment horizontal="center" vertical="center"/>
    </xf>
    <xf numFmtId="0" fontId="13" fillId="0" borderId="54" xfId="5" applyFont="1" applyBorder="1" applyAlignment="1">
      <alignment horizontal="center" vertical="center"/>
    </xf>
    <xf numFmtId="0" fontId="13" fillId="0" borderId="4" xfId="5" applyFont="1" applyBorder="1" applyAlignment="1">
      <alignment vertical="center"/>
    </xf>
    <xf numFmtId="49" fontId="14" fillId="0" borderId="5" xfId="5" applyNumberFormat="1" applyFont="1" applyBorder="1" applyAlignment="1">
      <alignment horizontal="center" vertical="center"/>
    </xf>
    <xf numFmtId="0" fontId="14" fillId="0" borderId="21" xfId="5" applyFont="1" applyBorder="1" applyAlignment="1">
      <alignment vertical="center"/>
    </xf>
    <xf numFmtId="49" fontId="14" fillId="0" borderId="39" xfId="5" applyNumberFormat="1" applyFont="1" applyBorder="1" applyAlignment="1">
      <alignment horizontal="center" vertical="center"/>
    </xf>
    <xf numFmtId="0" fontId="39" fillId="0" borderId="0" xfId="5" applyFont="1"/>
    <xf numFmtId="0" fontId="13" fillId="0" borderId="9" xfId="5" applyFont="1" applyBorder="1" applyAlignment="1">
      <alignment vertical="center"/>
    </xf>
    <xf numFmtId="49" fontId="14" fillId="0" borderId="10" xfId="5" applyNumberFormat="1" applyFont="1" applyBorder="1" applyAlignment="1">
      <alignment horizontal="center" vertical="center"/>
    </xf>
    <xf numFmtId="0" fontId="14" fillId="0" borderId="0" xfId="5" applyFont="1" applyAlignment="1">
      <alignment vertical="center"/>
    </xf>
    <xf numFmtId="49" fontId="14" fillId="0" borderId="30" xfId="5" applyNumberFormat="1" applyFont="1" applyBorder="1" applyAlignment="1">
      <alignment horizontal="center" vertical="center"/>
    </xf>
    <xf numFmtId="0" fontId="41" fillId="0" borderId="0" xfId="5" applyFont="1"/>
    <xf numFmtId="49" fontId="14" fillId="0" borderId="29" xfId="5" applyNumberFormat="1" applyFont="1" applyBorder="1" applyAlignment="1">
      <alignment horizontal="center" vertical="center"/>
    </xf>
    <xf numFmtId="49" fontId="14" fillId="0" borderId="11" xfId="5" applyNumberFormat="1" applyFont="1" applyBorder="1" applyAlignment="1">
      <alignment horizontal="center" vertical="center"/>
    </xf>
    <xf numFmtId="0" fontId="13" fillId="0" borderId="20" xfId="5" applyFont="1" applyBorder="1" applyAlignment="1">
      <alignment vertical="center"/>
    </xf>
    <xf numFmtId="0" fontId="13" fillId="0" borderId="17" xfId="5" applyFont="1" applyBorder="1" applyAlignment="1">
      <alignment vertical="center"/>
    </xf>
    <xf numFmtId="49" fontId="14" fillId="0" borderId="24" xfId="5" applyNumberFormat="1" applyFont="1" applyBorder="1" applyAlignment="1">
      <alignment horizontal="center" vertical="center"/>
    </xf>
    <xf numFmtId="0" fontId="14" fillId="0" borderId="24" xfId="5" applyFont="1" applyBorder="1" applyAlignment="1">
      <alignment vertical="center"/>
    </xf>
    <xf numFmtId="0" fontId="13" fillId="0" borderId="85" xfId="5" applyFont="1" applyBorder="1" applyAlignment="1">
      <alignment horizontal="left" vertical="center"/>
    </xf>
    <xf numFmtId="49" fontId="14" fillId="0" borderId="45" xfId="5" applyNumberFormat="1" applyFont="1" applyBorder="1" applyAlignment="1">
      <alignment horizontal="center" vertical="center"/>
    </xf>
    <xf numFmtId="49" fontId="14" fillId="0" borderId="48" xfId="5" applyNumberFormat="1" applyFont="1" applyBorder="1" applyAlignment="1">
      <alignment horizontal="center" vertical="center"/>
    </xf>
    <xf numFmtId="0" fontId="14" fillId="0" borderId="42" xfId="5" applyFont="1" applyBorder="1" applyAlignment="1">
      <alignment vertical="center"/>
    </xf>
    <xf numFmtId="0" fontId="13" fillId="0" borderId="9" xfId="5" applyFont="1" applyBorder="1" applyAlignment="1">
      <alignment horizontal="left" vertical="center"/>
    </xf>
    <xf numFmtId="0" fontId="13" fillId="0" borderId="85" xfId="5" applyFont="1" applyBorder="1" applyAlignment="1">
      <alignment vertical="center"/>
    </xf>
    <xf numFmtId="49" fontId="14" fillId="0" borderId="34" xfId="5" applyNumberFormat="1" applyFont="1" applyBorder="1" applyAlignment="1">
      <alignment horizontal="center" vertical="center"/>
    </xf>
    <xf numFmtId="0" fontId="13" fillId="0" borderId="40" xfId="5" applyFont="1" applyBorder="1" applyAlignment="1">
      <alignment horizontal="left" vertical="center"/>
    </xf>
    <xf numFmtId="0" fontId="13" fillId="0" borderId="14" xfId="5" applyFont="1" applyBorder="1" applyAlignment="1">
      <alignment vertical="center"/>
    </xf>
    <xf numFmtId="49" fontId="14" fillId="0" borderId="50" xfId="5" applyNumberFormat="1" applyFont="1" applyBorder="1" applyAlignment="1">
      <alignment horizontal="center" vertical="center"/>
    </xf>
    <xf numFmtId="49" fontId="14" fillId="0" borderId="16" xfId="5" applyNumberFormat="1" applyFont="1" applyBorder="1" applyAlignment="1">
      <alignment horizontal="center" vertical="center"/>
    </xf>
    <xf numFmtId="0" fontId="13" fillId="0" borderId="20" xfId="5" applyFont="1" applyBorder="1" applyAlignment="1">
      <alignment horizontal="left" vertical="center"/>
    </xf>
    <xf numFmtId="49" fontId="14" fillId="0" borderId="0" xfId="5" applyNumberFormat="1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3" fillId="0" borderId="17" xfId="5" applyFont="1" applyBorder="1" applyAlignment="1">
      <alignment horizontal="left" vertical="center"/>
    </xf>
    <xf numFmtId="0" fontId="14" fillId="0" borderId="0" xfId="5" applyFont="1" applyAlignment="1">
      <alignment horizontal="left"/>
    </xf>
    <xf numFmtId="49" fontId="14" fillId="0" borderId="0" xfId="5" applyNumberFormat="1" applyFont="1" applyAlignment="1">
      <alignment horizontal="center"/>
    </xf>
    <xf numFmtId="0" fontId="14" fillId="0" borderId="0" xfId="5" applyFont="1"/>
    <xf numFmtId="49" fontId="42" fillId="0" borderId="0" xfId="5" applyNumberFormat="1" applyFont="1" applyAlignment="1">
      <alignment horizontal="center"/>
    </xf>
    <xf numFmtId="0" fontId="42" fillId="0" borderId="0" xfId="5" applyFont="1"/>
    <xf numFmtId="0" fontId="43" fillId="0" borderId="0" xfId="5" applyFont="1"/>
    <xf numFmtId="0" fontId="15" fillId="0" borderId="0" xfId="5" applyAlignment="1">
      <alignment horizontal="center"/>
    </xf>
    <xf numFmtId="0" fontId="13" fillId="0" borderId="0" xfId="5" applyFont="1" applyAlignment="1">
      <alignment horizontal="center" vertical="center"/>
    </xf>
    <xf numFmtId="0" fontId="13" fillId="0" borderId="4" xfId="5" applyFont="1" applyBorder="1" applyAlignment="1">
      <alignment horizontal="left" vertical="center"/>
    </xf>
    <xf numFmtId="0" fontId="11" fillId="0" borderId="42" xfId="5" applyFont="1" applyBorder="1" applyAlignment="1">
      <alignment horizontal="left" vertical="center"/>
    </xf>
    <xf numFmtId="49" fontId="14" fillId="0" borderId="26" xfId="5" applyNumberFormat="1" applyFont="1" applyBorder="1" applyAlignment="1">
      <alignment horizontal="center" vertical="center"/>
    </xf>
    <xf numFmtId="49" fontId="14" fillId="0" borderId="13" xfId="5" applyNumberFormat="1" applyFont="1" applyBorder="1" applyAlignment="1">
      <alignment horizontal="center" vertical="center"/>
    </xf>
    <xf numFmtId="49" fontId="14" fillId="0" borderId="12" xfId="5" applyNumberFormat="1" applyFont="1" applyBorder="1" applyAlignment="1">
      <alignment horizontal="center" vertical="center"/>
    </xf>
    <xf numFmtId="49" fontId="14" fillId="0" borderId="18" xfId="5" applyNumberFormat="1" applyFont="1" applyBorder="1" applyAlignment="1">
      <alignment horizontal="center" vertical="center"/>
    </xf>
    <xf numFmtId="49" fontId="14" fillId="0" borderId="19" xfId="5" applyNumberFormat="1" applyFont="1" applyBorder="1" applyAlignment="1">
      <alignment horizontal="center" vertical="center"/>
    </xf>
    <xf numFmtId="0" fontId="13" fillId="0" borderId="24" xfId="5" applyFont="1" applyBorder="1" applyAlignment="1">
      <alignment horizontal="center" vertical="center"/>
    </xf>
    <xf numFmtId="0" fontId="13" fillId="0" borderId="40" xfId="0" applyFont="1" applyBorder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49" fontId="14" fillId="0" borderId="31" xfId="5" applyNumberFormat="1" applyFont="1" applyBorder="1" applyAlignment="1">
      <alignment horizontal="center" vertical="center"/>
    </xf>
    <xf numFmtId="49" fontId="14" fillId="0" borderId="31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49" fontId="14" fillId="0" borderId="89" xfId="5" applyNumberFormat="1" applyFont="1" applyBorder="1" applyAlignment="1">
      <alignment horizontal="center" vertical="center"/>
    </xf>
    <xf numFmtId="49" fontId="14" fillId="0" borderId="33" xfId="0" applyNumberFormat="1" applyFont="1" applyBorder="1" applyAlignment="1">
      <alignment horizontal="center" vertical="center"/>
    </xf>
    <xf numFmtId="49" fontId="14" fillId="0" borderId="89" xfId="0" applyNumberFormat="1" applyFont="1" applyBorder="1" applyAlignment="1">
      <alignment horizontal="center" vertical="center"/>
    </xf>
    <xf numFmtId="0" fontId="13" fillId="0" borderId="14" xfId="5" applyFont="1" applyBorder="1" applyAlignment="1">
      <alignment horizontal="left" vertical="center"/>
    </xf>
    <xf numFmtId="49" fontId="14" fillId="0" borderId="41" xfId="5" applyNumberFormat="1" applyFont="1" applyBorder="1" applyAlignment="1">
      <alignment horizontal="center" vertical="center"/>
    </xf>
    <xf numFmtId="49" fontId="14" fillId="0" borderId="35" xfId="0" applyNumberFormat="1" applyFont="1" applyBorder="1" applyAlignment="1">
      <alignment horizontal="center" vertical="center"/>
    </xf>
    <xf numFmtId="49" fontId="14" fillId="0" borderId="16" xfId="0" applyNumberFormat="1" applyFont="1" applyBorder="1" applyAlignment="1">
      <alignment horizontal="center" vertical="center"/>
    </xf>
    <xf numFmtId="0" fontId="11" fillId="0" borderId="42" xfId="5" applyFont="1" applyBorder="1" applyAlignment="1">
      <alignment horizontal="center" vertical="center"/>
    </xf>
    <xf numFmtId="0" fontId="39" fillId="0" borderId="21" xfId="5" applyFont="1" applyBorder="1"/>
    <xf numFmtId="0" fontId="13" fillId="0" borderId="51" xfId="5" applyFont="1" applyBorder="1" applyAlignment="1">
      <alignment horizontal="left" vertical="center"/>
    </xf>
    <xf numFmtId="0" fontId="14" fillId="0" borderId="38" xfId="5" applyFont="1" applyBorder="1" applyAlignment="1">
      <alignment horizontal="center" vertical="center"/>
    </xf>
    <xf numFmtId="0" fontId="13" fillId="0" borderId="91" xfId="5" applyFont="1" applyBorder="1" applyAlignment="1">
      <alignment horizontal="left" vertical="center"/>
    </xf>
    <xf numFmtId="49" fontId="14" fillId="0" borderId="37" xfId="5" applyNumberFormat="1" applyFont="1" applyBorder="1" applyAlignment="1">
      <alignment horizontal="center" vertical="center"/>
    </xf>
    <xf numFmtId="0" fontId="14" fillId="0" borderId="4" xfId="5" applyFont="1" applyBorder="1" applyAlignment="1">
      <alignment horizontal="center" vertical="center"/>
    </xf>
    <xf numFmtId="0" fontId="14" fillId="0" borderId="20" xfId="5" applyFont="1" applyBorder="1" applyAlignment="1">
      <alignment horizontal="center" vertical="center"/>
    </xf>
    <xf numFmtId="0" fontId="13" fillId="0" borderId="9" xfId="5" applyFont="1" applyBorder="1" applyAlignment="1">
      <alignment horizontal="center" vertical="center"/>
    </xf>
    <xf numFmtId="0" fontId="13" fillId="0" borderId="17" xfId="5" applyFont="1" applyBorder="1" applyAlignment="1">
      <alignment horizontal="center" vertical="center"/>
    </xf>
    <xf numFmtId="0" fontId="14" fillId="0" borderId="14" xfId="5" applyFont="1" applyBorder="1" applyAlignment="1">
      <alignment horizontal="center" vertical="center"/>
    </xf>
    <xf numFmtId="0" fontId="14" fillId="0" borderId="35" xfId="5" applyFont="1" applyBorder="1" applyAlignment="1">
      <alignment horizontal="center" vertical="center"/>
    </xf>
    <xf numFmtId="0" fontId="44" fillId="0" borderId="0" xfId="5" applyFont="1" applyAlignment="1">
      <alignment horizontal="left"/>
    </xf>
    <xf numFmtId="0" fontId="22" fillId="0" borderId="0" xfId="5" applyFont="1" applyAlignment="1">
      <alignment horizontal="left"/>
    </xf>
    <xf numFmtId="0" fontId="22" fillId="0" borderId="0" xfId="5" applyFont="1" applyAlignment="1">
      <alignment horizontal="right"/>
    </xf>
    <xf numFmtId="49" fontId="22" fillId="0" borderId="0" xfId="5" applyNumberFormat="1" applyFont="1" applyAlignment="1">
      <alignment horizontal="left"/>
    </xf>
    <xf numFmtId="49" fontId="22" fillId="0" borderId="0" xfId="5" applyNumberFormat="1" applyFont="1"/>
    <xf numFmtId="0" fontId="22" fillId="0" borderId="0" xfId="5" applyFont="1"/>
    <xf numFmtId="49" fontId="44" fillId="0" borderId="0" xfId="5" applyNumberFormat="1" applyFont="1" applyAlignment="1">
      <alignment horizontal="left"/>
    </xf>
    <xf numFmtId="0" fontId="15" fillId="0" borderId="0" xfId="5" applyAlignment="1">
      <alignment horizontal="right"/>
    </xf>
    <xf numFmtId="0" fontId="14" fillId="0" borderId="0" xfId="5" applyFont="1" applyAlignment="1">
      <alignment horizontal="right"/>
    </xf>
    <xf numFmtId="0" fontId="11" fillId="0" borderId="42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/>
    </xf>
    <xf numFmtId="2" fontId="14" fillId="0" borderId="26" xfId="2" applyNumberFormat="1" applyFont="1" applyBorder="1" applyAlignment="1">
      <alignment horizontal="center" vertical="center"/>
    </xf>
    <xf numFmtId="43" fontId="14" fillId="0" borderId="26" xfId="1" applyFont="1" applyBorder="1" applyAlignment="1">
      <alignment horizontal="center" vertical="center"/>
    </xf>
    <xf numFmtId="0" fontId="45" fillId="0" borderId="26" xfId="2" applyFont="1" applyBorder="1"/>
    <xf numFmtId="0" fontId="45" fillId="0" borderId="39" xfId="2" applyFont="1" applyBorder="1"/>
    <xf numFmtId="0" fontId="14" fillId="0" borderId="20" xfId="2" applyFont="1" applyBorder="1" applyAlignment="1">
      <alignment horizontal="center" vertical="center"/>
    </xf>
    <xf numFmtId="2" fontId="14" fillId="0" borderId="29" xfId="2" applyNumberFormat="1" applyFont="1" applyBorder="1" applyAlignment="1">
      <alignment horizontal="center" vertical="center"/>
    </xf>
    <xf numFmtId="43" fontId="14" fillId="0" borderId="29" xfId="1" applyFont="1" applyBorder="1" applyAlignment="1">
      <alignment horizontal="center" vertical="center"/>
    </xf>
    <xf numFmtId="0" fontId="45" fillId="0" borderId="29" xfId="2" applyFont="1" applyBorder="1"/>
    <xf numFmtId="0" fontId="45" fillId="0" borderId="30" xfId="2" applyFont="1" applyBorder="1"/>
    <xf numFmtId="0" fontId="14" fillId="0" borderId="14" xfId="2" applyFont="1" applyBorder="1" applyAlignment="1">
      <alignment horizontal="center" vertical="center"/>
    </xf>
    <xf numFmtId="1" fontId="14" fillId="0" borderId="50" xfId="2" applyNumberFormat="1" applyFont="1" applyBorder="1" applyAlignment="1">
      <alignment horizontal="center" vertical="center"/>
    </xf>
    <xf numFmtId="0" fontId="12" fillId="0" borderId="50" xfId="2" applyFont="1" applyBorder="1"/>
    <xf numFmtId="2" fontId="12" fillId="0" borderId="50" xfId="2" applyNumberFormat="1" applyFont="1" applyBorder="1"/>
    <xf numFmtId="0" fontId="45" fillId="0" borderId="50" xfId="2" applyFont="1" applyBorder="1"/>
    <xf numFmtId="0" fontId="45" fillId="0" borderId="41" xfId="2" applyFont="1" applyBorder="1"/>
    <xf numFmtId="49" fontId="13" fillId="0" borderId="9" xfId="2" applyNumberFormat="1" applyFont="1" applyBorder="1" applyAlignment="1">
      <alignment horizontal="center" vertical="center"/>
    </xf>
    <xf numFmtId="1" fontId="13" fillId="0" borderId="26" xfId="2" applyNumberFormat="1" applyFont="1" applyBorder="1" applyAlignment="1">
      <alignment horizontal="center" vertical="center"/>
    </xf>
    <xf numFmtId="2" fontId="13" fillId="0" borderId="39" xfId="1" applyNumberFormat="1" applyFont="1" applyBorder="1" applyAlignment="1">
      <alignment horizontal="center" vertical="center"/>
    </xf>
    <xf numFmtId="1" fontId="13" fillId="0" borderId="29" xfId="2" applyNumberFormat="1" applyFont="1" applyBorder="1" applyAlignment="1">
      <alignment horizontal="center" vertical="center"/>
    </xf>
    <xf numFmtId="2" fontId="13" fillId="0" borderId="30" xfId="1" applyNumberFormat="1" applyFont="1" applyBorder="1" applyAlignment="1">
      <alignment horizontal="center" vertical="center"/>
    </xf>
    <xf numFmtId="0" fontId="19" fillId="0" borderId="0" xfId="3" applyFont="1"/>
    <xf numFmtId="49" fontId="13" fillId="0" borderId="14" xfId="2" applyNumberFormat="1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 wrapText="1"/>
    </xf>
    <xf numFmtId="1" fontId="10" fillId="0" borderId="50" xfId="2" applyNumberFormat="1" applyFont="1" applyBorder="1" applyAlignment="1">
      <alignment horizontal="center"/>
    </xf>
    <xf numFmtId="2" fontId="10" fillId="0" borderId="41" xfId="2" applyNumberFormat="1" applyFont="1" applyBorder="1" applyAlignment="1">
      <alignment horizontal="center"/>
    </xf>
    <xf numFmtId="1" fontId="10" fillId="0" borderId="50" xfId="2" applyNumberFormat="1" applyFont="1" applyBorder="1" applyAlignment="1">
      <alignment horizontal="center" vertical="center"/>
    </xf>
    <xf numFmtId="2" fontId="12" fillId="0" borderId="41" xfId="2" applyNumberFormat="1" applyFont="1" applyBorder="1" applyAlignment="1">
      <alignment horizontal="center" vertical="center"/>
    </xf>
    <xf numFmtId="49" fontId="14" fillId="0" borderId="14" xfId="2" applyNumberFormat="1" applyFont="1" applyBorder="1" applyAlignment="1">
      <alignment horizontal="center" vertical="center"/>
    </xf>
    <xf numFmtId="2" fontId="10" fillId="0" borderId="41" xfId="2" applyNumberFormat="1" applyFont="1" applyBorder="1" applyAlignment="1">
      <alignment horizontal="center" vertical="center"/>
    </xf>
    <xf numFmtId="1" fontId="12" fillId="0" borderId="69" xfId="2" applyNumberFormat="1" applyFont="1" applyBorder="1" applyAlignment="1">
      <alignment horizontal="center" vertical="center"/>
    </xf>
    <xf numFmtId="1" fontId="12" fillId="0" borderId="94" xfId="2" applyNumberFormat="1" applyFont="1" applyBorder="1" applyAlignment="1">
      <alignment horizontal="center" vertical="center"/>
    </xf>
    <xf numFmtId="1" fontId="12" fillId="0" borderId="93" xfId="2" applyNumberFormat="1" applyFont="1" applyBorder="1" applyAlignment="1">
      <alignment horizontal="center" vertical="center"/>
    </xf>
    <xf numFmtId="1" fontId="13" fillId="0" borderId="12" xfId="2" applyNumberFormat="1" applyFont="1" applyBorder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 wrapText="1"/>
    </xf>
    <xf numFmtId="0" fontId="14" fillId="0" borderId="70" xfId="4" applyFont="1" applyBorder="1" applyAlignment="1">
      <alignment horizontal="center" vertical="center"/>
    </xf>
    <xf numFmtId="0" fontId="12" fillId="0" borderId="71" xfId="4" applyFont="1" applyBorder="1" applyAlignment="1">
      <alignment horizontal="center" vertical="center"/>
    </xf>
    <xf numFmtId="0" fontId="12" fillId="0" borderId="74" xfId="4" applyFont="1" applyBorder="1" applyAlignment="1">
      <alignment horizontal="center" vertical="center"/>
    </xf>
    <xf numFmtId="2" fontId="13" fillId="0" borderId="29" xfId="2" applyNumberFormat="1" applyFont="1" applyBorder="1" applyAlignment="1">
      <alignment horizontal="center" vertical="center"/>
    </xf>
    <xf numFmtId="0" fontId="14" fillId="0" borderId="85" xfId="2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1" fontId="14" fillId="0" borderId="45" xfId="2" applyNumberFormat="1" applyFont="1" applyBorder="1" applyAlignment="1">
      <alignment horizontal="center" vertical="center"/>
    </xf>
    <xf numFmtId="2" fontId="14" fillId="0" borderId="45" xfId="2" applyNumberFormat="1" applyFont="1" applyBorder="1" applyAlignment="1">
      <alignment horizontal="center" vertical="center"/>
    </xf>
    <xf numFmtId="43" fontId="14" fillId="0" borderId="45" xfId="1" applyFont="1" applyBorder="1" applyAlignment="1">
      <alignment horizontal="center" vertical="center"/>
    </xf>
    <xf numFmtId="0" fontId="45" fillId="0" borderId="45" xfId="2" applyFont="1" applyBorder="1"/>
    <xf numFmtId="0" fontId="45" fillId="0" borderId="48" xfId="2" applyFont="1" applyBorder="1"/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9" fillId="0" borderId="0" xfId="2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4" fillId="0" borderId="1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19" fillId="0" borderId="0" xfId="3" applyFont="1"/>
    <xf numFmtId="0" fontId="19" fillId="0" borderId="0" xfId="3" applyFont="1" applyAlignment="1">
      <alignment horizontal="left" vertical="center"/>
    </xf>
    <xf numFmtId="0" fontId="11" fillId="0" borderId="1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11" fillId="0" borderId="22" xfId="3" applyFont="1" applyBorder="1" applyAlignment="1">
      <alignment horizontal="center" vertical="center"/>
    </xf>
    <xf numFmtId="49" fontId="14" fillId="0" borderId="5" xfId="3" applyNumberFormat="1" applyFont="1" applyBorder="1" applyAlignment="1">
      <alignment horizontal="center" vertical="center"/>
    </xf>
    <xf numFmtId="49" fontId="14" fillId="0" borderId="6" xfId="3" applyNumberFormat="1" applyFont="1" applyBorder="1" applyAlignment="1">
      <alignment horizontal="center" vertical="center"/>
    </xf>
    <xf numFmtId="49" fontId="14" fillId="0" borderId="10" xfId="3" applyNumberFormat="1" applyFont="1" applyBorder="1" applyAlignment="1">
      <alignment horizontal="center" vertical="center"/>
    </xf>
    <xf numFmtId="49" fontId="14" fillId="0" borderId="11" xfId="3" applyNumberFormat="1" applyFont="1" applyBorder="1" applyAlignment="1">
      <alignment horizontal="center" vertical="center"/>
    </xf>
    <xf numFmtId="49" fontId="14" fillId="0" borderId="23" xfId="3" applyNumberFormat="1" applyFont="1" applyBorder="1" applyAlignment="1">
      <alignment horizontal="center" vertical="center"/>
    </xf>
    <xf numFmtId="49" fontId="14" fillId="0" borderId="15" xfId="3" applyNumberFormat="1" applyFont="1" applyBorder="1" applyAlignment="1">
      <alignment horizontal="center" vertical="center"/>
    </xf>
    <xf numFmtId="49" fontId="14" fillId="0" borderId="16" xfId="3" applyNumberFormat="1" applyFont="1" applyBorder="1" applyAlignment="1">
      <alignment horizontal="center" vertical="center"/>
    </xf>
    <xf numFmtId="49" fontId="14" fillId="0" borderId="25" xfId="3" applyNumberFormat="1" applyFont="1" applyBorder="1" applyAlignment="1">
      <alignment horizontal="center" vertical="center"/>
    </xf>
    <xf numFmtId="49" fontId="14" fillId="0" borderId="27" xfId="3" applyNumberFormat="1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3" fillId="0" borderId="22" xfId="3" applyFont="1" applyBorder="1" applyAlignment="1">
      <alignment horizontal="center" vertical="center"/>
    </xf>
    <xf numFmtId="49" fontId="14" fillId="0" borderId="28" xfId="3" applyNumberFormat="1" applyFont="1" applyBorder="1" applyAlignment="1">
      <alignment horizontal="center" vertical="center"/>
    </xf>
    <xf numFmtId="0" fontId="13" fillId="0" borderId="8" xfId="3" applyFont="1" applyBorder="1" applyAlignment="1">
      <alignment horizontal="center"/>
    </xf>
    <xf numFmtId="0" fontId="10" fillId="0" borderId="0" xfId="2" applyFont="1" applyAlignment="1">
      <alignment horizontal="left"/>
    </xf>
    <xf numFmtId="0" fontId="32" fillId="0" borderId="0" xfId="3" applyFont="1"/>
    <xf numFmtId="0" fontId="11" fillId="0" borderId="51" xfId="2" applyFont="1" applyBorder="1" applyAlignment="1">
      <alignment horizontal="center" vertical="center" wrapText="1"/>
    </xf>
    <xf numFmtId="0" fontId="11" fillId="0" borderId="52" xfId="2" applyFont="1" applyBorder="1" applyAlignment="1">
      <alignment horizontal="center" vertical="center" wrapText="1"/>
    </xf>
    <xf numFmtId="0" fontId="11" fillId="0" borderId="53" xfId="2" applyFont="1" applyBorder="1" applyAlignment="1">
      <alignment horizontal="center" vertical="center" wrapText="1"/>
    </xf>
    <xf numFmtId="0" fontId="11" fillId="0" borderId="54" xfId="2" applyFont="1" applyBorder="1" applyAlignment="1">
      <alignment horizontal="center" vertical="center" wrapText="1"/>
    </xf>
    <xf numFmtId="0" fontId="11" fillId="0" borderId="24" xfId="2" applyFont="1" applyBorder="1" applyAlignment="1">
      <alignment horizontal="center" vertical="center" wrapText="1"/>
    </xf>
    <xf numFmtId="0" fontId="11" fillId="0" borderId="55" xfId="2" applyFont="1" applyBorder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13" fillId="0" borderId="56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14" fillId="0" borderId="57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3" fillId="0" borderId="56" xfId="2" applyFont="1" applyBorder="1" applyAlignment="1">
      <alignment horizontal="left" vertical="center" wrapText="1"/>
    </xf>
    <xf numFmtId="0" fontId="13" fillId="0" borderId="38" xfId="2" applyFont="1" applyBorder="1" applyAlignment="1">
      <alignment horizontal="left" vertical="center" wrapText="1"/>
    </xf>
    <xf numFmtId="0" fontId="14" fillId="0" borderId="57" xfId="2" applyFont="1" applyBorder="1" applyAlignment="1">
      <alignment horizontal="center" vertical="center" wrapText="1"/>
    </xf>
    <xf numFmtId="0" fontId="14" fillId="0" borderId="23" xfId="2" applyFont="1" applyBorder="1" applyAlignment="1">
      <alignment horizontal="center" vertical="center" wrapText="1"/>
    </xf>
    <xf numFmtId="0" fontId="13" fillId="0" borderId="59" xfId="2" applyFont="1" applyBorder="1" applyAlignment="1">
      <alignment horizontal="left" vertical="center" wrapText="1"/>
    </xf>
    <xf numFmtId="0" fontId="13" fillId="0" borderId="35" xfId="2" applyFont="1" applyBorder="1" applyAlignment="1">
      <alignment horizontal="left" vertical="center" wrapText="1"/>
    </xf>
    <xf numFmtId="0" fontId="14" fillId="0" borderId="60" xfId="2" applyFont="1" applyBorder="1" applyAlignment="1">
      <alignment horizontal="center" vertical="center" wrapText="1"/>
    </xf>
    <xf numFmtId="0" fontId="14" fillId="0" borderId="28" xfId="2" applyFont="1" applyBorder="1" applyAlignment="1">
      <alignment horizontal="center" vertical="center" wrapText="1"/>
    </xf>
    <xf numFmtId="0" fontId="13" fillId="0" borderId="59" xfId="0" applyFont="1" applyBorder="1" applyAlignment="1">
      <alignment horizontal="left" vertical="center"/>
    </xf>
    <xf numFmtId="0" fontId="13" fillId="0" borderId="35" xfId="0" applyFont="1" applyBorder="1" applyAlignment="1">
      <alignment horizontal="left" vertical="center"/>
    </xf>
    <xf numFmtId="0" fontId="14" fillId="0" borderId="60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64" xfId="3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/>
    </xf>
    <xf numFmtId="0" fontId="14" fillId="0" borderId="65" xfId="3" applyFont="1" applyBorder="1" applyAlignment="1">
      <alignment horizontal="center" vertical="center"/>
    </xf>
    <xf numFmtId="0" fontId="14" fillId="0" borderId="11" xfId="3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4" fillId="0" borderId="66" xfId="3" applyFont="1" applyBorder="1" applyAlignment="1">
      <alignment horizontal="center" vertical="center"/>
    </xf>
    <xf numFmtId="0" fontId="14" fillId="0" borderId="16" xfId="3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3" fillId="0" borderId="56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13" fillId="0" borderId="2" xfId="2" applyFont="1" applyBorder="1" applyAlignment="1">
      <alignment horizontal="right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0" fontId="13" fillId="0" borderId="59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13" fillId="0" borderId="75" xfId="4" applyFont="1" applyBorder="1" applyAlignment="1">
      <alignment horizontal="center" vertical="center" wrapText="1"/>
    </xf>
    <xf numFmtId="0" fontId="13" fillId="0" borderId="76" xfId="4" applyFont="1" applyBorder="1" applyAlignment="1">
      <alignment horizontal="center" vertical="center" wrapText="1"/>
    </xf>
    <xf numFmtId="0" fontId="13" fillId="0" borderId="77" xfId="4" applyFont="1" applyBorder="1" applyAlignment="1">
      <alignment horizontal="center" vertical="center" wrapText="1"/>
    </xf>
    <xf numFmtId="0" fontId="13" fillId="0" borderId="24" xfId="4" applyFont="1" applyBorder="1" applyAlignment="1">
      <alignment horizontal="center" vertical="center" wrapText="1"/>
    </xf>
    <xf numFmtId="0" fontId="13" fillId="0" borderId="55" xfId="4" applyFont="1" applyBorder="1" applyAlignment="1">
      <alignment horizontal="center" vertical="center" wrapText="1"/>
    </xf>
    <xf numFmtId="0" fontId="14" fillId="0" borderId="78" xfId="4" applyFont="1" applyBorder="1" applyAlignment="1">
      <alignment horizontal="center" vertical="center"/>
    </xf>
    <xf numFmtId="0" fontId="14" fillId="0" borderId="79" xfId="4" applyFont="1" applyBorder="1" applyAlignment="1">
      <alignment horizontal="center" vertical="center"/>
    </xf>
    <xf numFmtId="0" fontId="14" fillId="0" borderId="81" xfId="4" applyFont="1" applyBorder="1" applyAlignment="1">
      <alignment horizontal="center" vertical="center"/>
    </xf>
    <xf numFmtId="0" fontId="14" fillId="0" borderId="82" xfId="4" applyFont="1" applyBorder="1" applyAlignment="1">
      <alignment horizontal="center" vertical="center"/>
    </xf>
    <xf numFmtId="0" fontId="13" fillId="0" borderId="54" xfId="4" applyFont="1" applyBorder="1" applyAlignment="1">
      <alignment horizontal="center" vertical="center" wrapText="1"/>
    </xf>
    <xf numFmtId="0" fontId="14" fillId="0" borderId="67" xfId="4" applyFont="1" applyBorder="1" applyAlignment="1">
      <alignment horizontal="center" vertical="center"/>
    </xf>
    <xf numFmtId="0" fontId="14" fillId="0" borderId="68" xfId="4" applyFont="1" applyBorder="1" applyAlignment="1">
      <alignment horizontal="center" vertical="center"/>
    </xf>
    <xf numFmtId="0" fontId="14" fillId="0" borderId="10" xfId="4" applyFont="1" applyBorder="1" applyAlignment="1">
      <alignment horizontal="center" vertical="center"/>
    </xf>
    <xf numFmtId="0" fontId="14" fillId="0" borderId="11" xfId="4" applyFont="1" applyBorder="1" applyAlignment="1">
      <alignment horizontal="center" vertical="center"/>
    </xf>
    <xf numFmtId="0" fontId="11" fillId="0" borderId="1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/>
    </xf>
    <xf numFmtId="0" fontId="11" fillId="0" borderId="22" xfId="5" applyFont="1" applyBorder="1" applyAlignment="1">
      <alignment horizontal="center" vertical="center"/>
    </xf>
    <xf numFmtId="49" fontId="14" fillId="0" borderId="5" xfId="5" applyNumberFormat="1" applyFont="1" applyBorder="1" applyAlignment="1">
      <alignment horizontal="center" vertical="center"/>
    </xf>
    <xf numFmtId="49" fontId="14" fillId="0" borderId="86" xfId="5" applyNumberFormat="1" applyFont="1" applyBorder="1" applyAlignment="1">
      <alignment horizontal="center" vertical="center"/>
    </xf>
    <xf numFmtId="49" fontId="14" fillId="0" borderId="6" xfId="5" applyNumberFormat="1" applyFont="1" applyBorder="1" applyAlignment="1">
      <alignment horizontal="center" vertical="center"/>
    </xf>
    <xf numFmtId="49" fontId="14" fillId="0" borderId="10" xfId="5" applyNumberFormat="1" applyFont="1" applyBorder="1" applyAlignment="1">
      <alignment horizontal="center" vertical="center"/>
    </xf>
    <xf numFmtId="49" fontId="14" fillId="0" borderId="11" xfId="5" applyNumberFormat="1" applyFont="1" applyBorder="1" applyAlignment="1">
      <alignment horizontal="center" vertical="center"/>
    </xf>
    <xf numFmtId="49" fontId="14" fillId="0" borderId="87" xfId="5" applyNumberFormat="1" applyFont="1" applyBorder="1" applyAlignment="1">
      <alignment horizontal="center" vertical="center"/>
    </xf>
    <xf numFmtId="49" fontId="14" fillId="0" borderId="15" xfId="5" applyNumberFormat="1" applyFont="1" applyBorder="1" applyAlignment="1">
      <alignment horizontal="center" vertical="center"/>
    </xf>
    <xf numFmtId="49" fontId="14" fillId="0" borderId="88" xfId="5" applyNumberFormat="1" applyFont="1" applyBorder="1" applyAlignment="1">
      <alignment horizontal="center" vertical="center"/>
    </xf>
    <xf numFmtId="49" fontId="14" fillId="0" borderId="16" xfId="5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53" xfId="0" applyNumberFormat="1" applyFont="1" applyBorder="1" applyAlignment="1">
      <alignment horizontal="center" vertical="center"/>
    </xf>
    <xf numFmtId="49" fontId="14" fillId="0" borderId="10" xfId="0" applyNumberFormat="1" applyFont="1" applyBorder="1" applyAlignment="1">
      <alignment horizontal="center" vertical="center"/>
    </xf>
    <xf numFmtId="49" fontId="14" fillId="0" borderId="23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/>
    </xf>
    <xf numFmtId="49" fontId="14" fillId="0" borderId="28" xfId="0" applyNumberFormat="1" applyFont="1" applyBorder="1" applyAlignment="1">
      <alignment horizontal="center" vertical="center"/>
    </xf>
    <xf numFmtId="0" fontId="14" fillId="0" borderId="90" xfId="5" applyFont="1" applyBorder="1" applyAlignment="1">
      <alignment horizontal="center" vertical="center"/>
    </xf>
    <xf numFmtId="0" fontId="14" fillId="0" borderId="12" xfId="5" applyFont="1" applyBorder="1" applyAlignment="1">
      <alignment horizontal="center" vertical="center"/>
    </xf>
    <xf numFmtId="0" fontId="14" fillId="0" borderId="56" xfId="5" applyFont="1" applyBorder="1" applyAlignment="1">
      <alignment horizontal="center" vertical="center"/>
    </xf>
    <xf numFmtId="0" fontId="14" fillId="0" borderId="38" xfId="5" applyFont="1" applyBorder="1" applyAlignment="1">
      <alignment horizontal="center" vertical="center"/>
    </xf>
    <xf numFmtId="49" fontId="14" fillId="0" borderId="92" xfId="5" applyNumberFormat="1" applyFont="1" applyBorder="1" applyAlignment="1">
      <alignment horizontal="center" vertical="center"/>
    </xf>
    <xf numFmtId="49" fontId="14" fillId="0" borderId="34" xfId="5" applyNumberFormat="1" applyFont="1" applyBorder="1" applyAlignment="1">
      <alignment horizontal="center" vertical="center"/>
    </xf>
    <xf numFmtId="0" fontId="14" fillId="0" borderId="91" xfId="5" applyFont="1" applyBorder="1" applyAlignment="1">
      <alignment horizontal="center" vertical="center"/>
    </xf>
    <xf numFmtId="0" fontId="14" fillId="0" borderId="33" xfId="5" applyFont="1" applyBorder="1" applyAlignment="1">
      <alignment horizontal="center" vertical="center"/>
    </xf>
    <xf numFmtId="49" fontId="14" fillId="0" borderId="23" xfId="5" applyNumberFormat="1" applyFont="1" applyBorder="1" applyAlignment="1">
      <alignment horizontal="center" vertical="center"/>
    </xf>
    <xf numFmtId="0" fontId="13" fillId="0" borderId="1" xfId="5" applyFont="1" applyBorder="1" applyAlignment="1">
      <alignment horizontal="center" vertical="center"/>
    </xf>
    <xf numFmtId="0" fontId="13" fillId="0" borderId="2" xfId="5" applyFont="1" applyBorder="1" applyAlignment="1">
      <alignment horizontal="center" vertical="center"/>
    </xf>
    <xf numFmtId="0" fontId="13" fillId="0" borderId="22" xfId="5" applyFont="1" applyBorder="1" applyAlignment="1">
      <alignment horizontal="center" vertical="center"/>
    </xf>
    <xf numFmtId="0" fontId="11" fillId="0" borderId="3" xfId="5" applyFont="1" applyBorder="1" applyAlignment="1">
      <alignment horizontal="center" vertical="center"/>
    </xf>
    <xf numFmtId="49" fontId="14" fillId="0" borderId="28" xfId="5" applyNumberFormat="1" applyFont="1" applyBorder="1" applyAlignment="1">
      <alignment horizontal="center" vertical="center"/>
    </xf>
    <xf numFmtId="49" fontId="14" fillId="0" borderId="53" xfId="5" applyNumberFormat="1" applyFont="1" applyBorder="1" applyAlignment="1">
      <alignment horizontal="center" vertical="center"/>
    </xf>
    <xf numFmtId="0" fontId="42" fillId="0" borderId="0" xfId="5" applyFont="1" applyAlignment="1">
      <alignment horizontal="left"/>
    </xf>
    <xf numFmtId="0" fontId="9" fillId="0" borderId="0" xfId="2" applyFont="1" applyAlignment="1">
      <alignment vertical="center"/>
    </xf>
    <xf numFmtId="0" fontId="12" fillId="0" borderId="95" xfId="2" applyFont="1" applyBorder="1" applyAlignment="1">
      <alignment horizontal="center" vertical="center"/>
    </xf>
    <xf numFmtId="0" fontId="12" fillId="0" borderId="96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</cellXfs>
  <cellStyles count="6">
    <cellStyle name="Comma" xfId="1" builtinId="3"/>
    <cellStyle name="Normal" xfId="0" builtinId="0"/>
    <cellStyle name="Normal 2" xfId="2" xr:uid="{1A77ACCE-BDC0-4769-99CA-70A1403FDC8E}"/>
    <cellStyle name="Normal 2 2" xfId="5" xr:uid="{7982AD8E-19B2-4367-A966-3F38DDAEA6D0}"/>
    <cellStyle name="Normal 3" xfId="3" xr:uid="{1637C1EB-05A9-4E2D-930E-C4D6D7E2921F}"/>
    <cellStyle name="Normal 5" xfId="4" xr:uid="{43B5EBCF-91F8-434F-B7DB-8F95AFAEA3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ustomXml" Target="../customXml/item1.xml"/><Relationship Id="rId10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calcChain" Target="calcChain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8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0</xdr:row>
      <xdr:rowOff>23812</xdr:rowOff>
    </xdr:from>
    <xdr:to>
      <xdr:col>0</xdr:col>
      <xdr:colOff>1789071</xdr:colOff>
      <xdr:row>1</xdr:row>
      <xdr:rowOff>2381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975E0F-7D30-4D54-B2C6-AE5427C22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532" y="23812"/>
          <a:ext cx="1729539" cy="654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55C5920C-E758-4D5C-8960-89B2B4B55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CFD1BF83-45BB-4A77-B1D8-7617E23C2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5099B52C-8F1B-48D5-A5CD-1C2E32948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B043D8-92A2-4698-B7B0-9BA59C653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169820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06F3D6-98D5-47DE-BF75-5B9C47E9E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A70DCA6C-9C2F-45CA-8DC3-AAEBFCDA2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0E631043-C09B-4928-96D7-1E5CA7E71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41231FF1-6CA7-48D6-B646-5AD0A55B5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C27F8-FFE8-4464-81A1-B28004E97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169820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E41F45-4343-456D-A1E8-FE86AD3A2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A2DFF1EA-05C9-4A8F-BE78-4FD483C55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3C2C746D-4607-429E-93DF-A4E662F77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38562238-D80F-4EC3-B572-9AE4C083D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407C79-8C74-4C7C-9497-251CD8CA6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C4BD5597-C29C-4960-A731-D1C8847DE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5FBF73-8AAD-413C-84E5-ABF644D78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F0982F38-A930-41A2-A4B2-8F1CF0343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D48063-338C-4537-9107-61AAA81E8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169820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A5276C-B600-488C-8F7D-4C763673D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478943DA-D45F-479D-9CC3-82AE018E6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AC7118B7-167C-4EBF-9F0B-D86A0BDAE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8CE27E-0CD4-4AE6-9B87-67081833E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3F60CD64-4EAF-46EE-8FF4-15E27B598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55F6BFF5-037D-440A-A69E-93CA0B2F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EAF6CA-7B03-428F-9C89-D6BDCCE0B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169820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552DC7-7745-4EFE-9578-20DFBFB79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F2CDC03A-3312-4BD1-AD79-580832B5E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1E640994-AD84-4542-A34A-3784357EF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92552AD6-ED51-465C-9CBE-DE40FEE43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EDEFFA85-A95D-40E9-953F-6E06C4A4C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567531-2C39-43F6-8331-2A46E28F4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169820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B28707-22F4-4DE2-A18D-6B6DEFF73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169820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74D1CF-F3F3-4651-A139-43F7022E5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EA20CA42-442A-407D-99D1-9F23877C2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05DB2D-7B5E-4710-8F44-4B30891FB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157914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B1B31E-76CC-49DF-8EEE-EE4589BC8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8EAC35-9D3C-4154-B31C-312453B7E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3440D1-133E-4248-89CC-D224EAF27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452D74-0DAD-4BAE-9CCF-6B66FE7A0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3ED5D1-6618-4D97-A32A-D2E22CD36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E47D80-C41E-4319-AB24-F7B6E54A8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0E7FF9-3272-4549-9E30-D224D2687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6949AE-8684-4139-8798-FE1923986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B1C90E0D-C477-43F4-8A37-6F6C96ADB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4F12F1-658C-475A-B28C-5B3717695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B831CF-F71C-4386-9D11-813C38EC5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534BD0-94D3-4254-8404-9E3D0E61D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595126-CC95-4416-A237-D1253EC65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8B8E93-8693-4850-9842-252330607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EDA31A-4B08-4FDE-AEFA-01009CC21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933D14-8A68-4E1D-B48F-0F1BFB27A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637FBB-7755-4E0F-B92E-6DFE18686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67C5BC-9084-4505-A539-9D2F3CD6C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9BB41E-B64C-44A5-BC28-EBCD39234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7606AD81-5F42-47F4-B055-93956C589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B19011-B9C4-4202-A8AA-770B5D87A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B6F884-F381-4029-BFB4-CAF4A9704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E17DC1-5E59-4E9E-811B-D085BF19C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5EAF62-73AB-403E-A875-BEAE7769B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B8DE5E-F45C-4D57-A6AF-98423243B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8BBB47-220F-4ACD-ADD9-3EE5EA85D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016B86-9017-455F-B217-F4ABABE0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9263E9-7D79-47A9-84BE-824D50C21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FD7119-4CFC-4DEA-BFF7-4B904E14F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54F0B5-1D24-41F6-9CA5-1C47CFDEE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D9490615-5E6E-4275-861D-CFFAB1EAE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7A705D-7406-4541-BD2F-95D3BCB68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B8D68-B947-413A-BF96-29E132FDE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E83C7E-9620-4C5E-B04B-F086E2F14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9E7F56-2909-460F-8077-C7F071DF9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39BE16-F922-4B41-8E75-BEFBC433C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CFC8A1-CDB5-47B8-8374-344F46276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6580E4-5BD9-4E5D-9E11-AF3422A33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673E35-C6DF-43A6-A54E-8CC94E059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FB7AEE-8C14-41F9-8D19-B2A360240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FE488F-A95C-4902-9D94-E2D304354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440CC3-AEE6-4D75-A9C5-98AC14E45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93A6AC-3682-49B7-898B-DA5277A8D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062DEC-50AE-4900-BB32-1235F6993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24</xdr:row>
      <xdr:rowOff>28575</xdr:rowOff>
    </xdr:from>
    <xdr:to>
      <xdr:col>6</xdr:col>
      <xdr:colOff>123825</xdr:colOff>
      <xdr:row>24</xdr:row>
      <xdr:rowOff>38100</xdr:rowOff>
    </xdr:to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E82715AA-B3EC-4660-B1EB-A5AC79D37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8458200" y="5981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288883</xdr:colOff>
      <xdr:row>0</xdr:row>
      <xdr:rowOff>657225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36A57E-4C9D-452B-94AD-689DD3CE7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C36EE778-01E5-4B20-9D7E-4D7632DEB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F8B17C09-EC7A-4F37-ADD8-2C099060B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A92F4DC-E606-4117-9284-15016644C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F68390F0-8540-4C1B-92FD-B7278711D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69663BAC-95CF-4DAC-B31F-1C8329304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FB2E63-78DF-4525-9E40-D76DC591E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48FE8C8B-141F-4106-97CC-B0CC2EF17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D749824B-E2BA-46E7-B31E-D364EB6BD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6AF985-62F4-4926-A782-4706A5A6F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DE4DA551-EB65-456A-B915-D70E99D77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0E5D0DA6-2CAC-49C0-9D78-DE0F2E7B4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E89604D-0B46-4DD1-82F4-730038B91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AA11AE1F-0638-4A05-BB5C-26BDA9445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1E5741F1-31E3-4859-9126-65E732C52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1C488C-732A-4581-8BD5-D253654CE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E7FA5B54-70B8-4804-B2EA-2F2D62BD7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09403BA4-6E02-42B6-95E1-E2A716134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9ED6D5-5CFF-4331-9E38-803D01C29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4252A9D5-9942-415B-B687-D7E931397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4BA3F174-0332-4174-9CF4-FEB5B87E7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00B43F-A766-4A4B-A5EC-051A4C9F6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169820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2EF85A-B18B-4BC7-88C0-DF639A05A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83B2B768-E4E9-42B2-8254-7FEA401BB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9334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43E32247-92F4-4E2B-A820-B1214529B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821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146008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E5C002E-86E3-457D-9C0A-4F142B365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348414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324428-6367-4CE0-A891-32D032665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348414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730DAB-AE21-4628-A4BA-49B5CEB26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348414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A1F37F-FC8B-4543-8185-594F54712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348414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27106F-5933-4BE7-A1ED-711D09B0A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5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6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9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A8EEC-A98E-458B-B2C7-4F5DEFF1919A}">
  <sheetPr>
    <pageSetUpPr fitToPage="1"/>
  </sheetPr>
  <dimension ref="A1:M95"/>
  <sheetViews>
    <sheetView topLeftCell="A7" zoomScale="80" zoomScaleNormal="80" workbookViewId="0">
      <selection activeCell="B14" sqref="B14:C14"/>
    </sheetView>
  </sheetViews>
  <sheetFormatPr defaultColWidth="9.140625" defaultRowHeight="15" x14ac:dyDescent="0.25"/>
  <cols>
    <col min="1" max="1" width="30.85546875" style="4" bestFit="1" customWidth="1"/>
    <col min="2" max="3" width="14.28515625" style="4" customWidth="1"/>
    <col min="4" max="4" width="9.140625" style="4"/>
    <col min="5" max="5" width="29.5703125" style="4" bestFit="1" customWidth="1"/>
    <col min="6" max="6" width="13.7109375" style="4" customWidth="1"/>
    <col min="7" max="7" width="14" style="4" customWidth="1"/>
    <col min="8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1"/>
      <c r="I1" s="2"/>
      <c r="J1" s="3"/>
      <c r="K1" s="3"/>
      <c r="L1" s="3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5"/>
      <c r="I2" s="6"/>
      <c r="J2" s="7"/>
      <c r="K2" s="7"/>
      <c r="L2" s="7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6"/>
      <c r="I3" s="5"/>
      <c r="J3" s="8"/>
      <c r="K3" s="8"/>
      <c r="L3" s="8"/>
      <c r="M3" s="8"/>
    </row>
    <row r="4" spans="1:13" ht="15" customHeight="1" x14ac:dyDescent="0.25">
      <c r="A4" s="377"/>
      <c r="B4" s="377"/>
      <c r="C4" s="377"/>
      <c r="D4" s="377"/>
      <c r="E4" s="377"/>
      <c r="F4" s="377"/>
      <c r="G4" s="377"/>
      <c r="H4" s="9"/>
      <c r="I4" s="9"/>
    </row>
    <row r="5" spans="1:13" ht="15" customHeight="1" x14ac:dyDescent="0.25">
      <c r="A5" s="10" t="s">
        <v>43</v>
      </c>
      <c r="B5" s="10"/>
      <c r="C5" s="381"/>
      <c r="D5" s="381"/>
      <c r="E5" s="381"/>
      <c r="F5" s="381"/>
      <c r="G5" s="381"/>
    </row>
    <row r="6" spans="1:13" ht="6.75" customHeight="1" thickBot="1" x14ac:dyDescent="0.3">
      <c r="A6" s="10"/>
      <c r="B6" s="10"/>
      <c r="C6" s="10"/>
      <c r="D6" s="10"/>
      <c r="E6" s="10"/>
      <c r="F6" s="10"/>
      <c r="G6" s="10"/>
    </row>
    <row r="7" spans="1:13" ht="20.100000000000001" customHeight="1" thickBot="1" x14ac:dyDescent="0.3">
      <c r="A7" s="378" t="s">
        <v>1</v>
      </c>
      <c r="B7" s="379"/>
      <c r="C7" s="380"/>
      <c r="D7" s="11"/>
      <c r="E7" s="378" t="s">
        <v>2</v>
      </c>
      <c r="F7" s="379"/>
      <c r="G7" s="380"/>
    </row>
    <row r="8" spans="1:13" ht="20.100000000000001" customHeight="1" thickBot="1" x14ac:dyDescent="0.3">
      <c r="A8" s="12" t="s">
        <v>3</v>
      </c>
      <c r="B8" s="384" t="s">
        <v>40</v>
      </c>
      <c r="C8" s="385"/>
      <c r="D8" s="11"/>
      <c r="E8" s="13" t="s">
        <v>4</v>
      </c>
      <c r="F8" s="14" t="s">
        <v>5</v>
      </c>
      <c r="G8" s="15" t="s">
        <v>6</v>
      </c>
    </row>
    <row r="9" spans="1:13" ht="20.100000000000001" customHeight="1" x14ac:dyDescent="0.25">
      <c r="A9" s="16" t="s">
        <v>7</v>
      </c>
      <c r="B9" s="382" t="s">
        <v>1254</v>
      </c>
      <c r="C9" s="383"/>
      <c r="D9" s="11"/>
      <c r="E9" s="16" t="s">
        <v>8</v>
      </c>
      <c r="F9" s="17">
        <v>8000</v>
      </c>
      <c r="G9" s="18"/>
    </row>
    <row r="10" spans="1:13" ht="20.100000000000001" customHeight="1" x14ac:dyDescent="0.25">
      <c r="A10" s="16" t="s">
        <v>9</v>
      </c>
      <c r="B10" s="382" t="s">
        <v>1255</v>
      </c>
      <c r="C10" s="383"/>
      <c r="D10" s="11"/>
      <c r="E10" s="16" t="s">
        <v>10</v>
      </c>
      <c r="F10" s="17">
        <v>1894</v>
      </c>
      <c r="G10" s="18"/>
    </row>
    <row r="11" spans="1:13" ht="20.100000000000001" customHeight="1" x14ac:dyDescent="0.25">
      <c r="A11" s="16" t="s">
        <v>11</v>
      </c>
      <c r="B11" s="382" t="s">
        <v>41</v>
      </c>
      <c r="C11" s="383"/>
      <c r="D11" s="11"/>
      <c r="E11" s="16" t="s">
        <v>12</v>
      </c>
      <c r="F11" s="17">
        <v>7040</v>
      </c>
      <c r="G11" s="19"/>
    </row>
    <row r="12" spans="1:13" ht="20.100000000000001" customHeight="1" x14ac:dyDescent="0.25">
      <c r="A12" s="16" t="s">
        <v>1257</v>
      </c>
      <c r="B12" s="382">
        <v>4</v>
      </c>
      <c r="C12" s="383"/>
      <c r="D12" s="11"/>
      <c r="E12" s="16" t="s">
        <v>13</v>
      </c>
      <c r="F12" s="17">
        <v>960</v>
      </c>
      <c r="G12" s="19"/>
    </row>
    <row r="13" spans="1:13" ht="20.100000000000001" customHeight="1" x14ac:dyDescent="0.25">
      <c r="A13" s="16" t="s">
        <v>1258</v>
      </c>
      <c r="B13" s="382" t="s">
        <v>1259</v>
      </c>
      <c r="C13" s="383"/>
      <c r="D13" s="11"/>
      <c r="E13" s="16" t="s">
        <v>14</v>
      </c>
      <c r="F13" s="17">
        <v>460</v>
      </c>
      <c r="G13" s="19"/>
    </row>
    <row r="14" spans="1:13" ht="20.100000000000001" customHeight="1" x14ac:dyDescent="0.25">
      <c r="A14" s="16" t="s">
        <v>15</v>
      </c>
      <c r="B14" s="382">
        <v>6</v>
      </c>
      <c r="C14" s="383"/>
      <c r="D14" s="11"/>
      <c r="E14" s="16" t="s">
        <v>16</v>
      </c>
      <c r="F14" s="17">
        <v>3</v>
      </c>
      <c r="G14" s="19"/>
    </row>
    <row r="15" spans="1:13" ht="20.100000000000001" customHeight="1" x14ac:dyDescent="0.25">
      <c r="A15" s="16" t="s">
        <v>17</v>
      </c>
      <c r="B15" s="382" t="s">
        <v>42</v>
      </c>
      <c r="C15" s="383"/>
      <c r="D15" s="11"/>
      <c r="E15" s="20" t="s">
        <v>18</v>
      </c>
      <c r="F15" s="17"/>
      <c r="G15" s="19"/>
    </row>
    <row r="16" spans="1:13" ht="20.100000000000001" customHeight="1" thickBot="1" x14ac:dyDescent="0.3">
      <c r="A16" s="21" t="s">
        <v>4</v>
      </c>
      <c r="B16" s="386"/>
      <c r="C16" s="387"/>
      <c r="D16" s="11"/>
      <c r="E16" s="22" t="s">
        <v>19</v>
      </c>
      <c r="F16" s="23">
        <v>4.96</v>
      </c>
      <c r="G16" s="24"/>
    </row>
    <row r="17" spans="1:7" ht="20.100000000000001" customHeight="1" x14ac:dyDescent="0.25">
      <c r="A17" s="11"/>
      <c r="B17" s="11"/>
      <c r="C17" s="11"/>
      <c r="D17" s="11"/>
      <c r="E17" s="25"/>
      <c r="F17" s="26"/>
      <c r="G17" s="27"/>
    </row>
    <row r="18" spans="1:7" ht="20.100000000000001" customHeight="1" thickBot="1" x14ac:dyDescent="0.3">
      <c r="D18" s="11"/>
      <c r="E18" s="11"/>
      <c r="F18" s="11"/>
      <c r="G18" s="11"/>
    </row>
    <row r="19" spans="1:7" ht="20.100000000000001" customHeight="1" thickBot="1" x14ac:dyDescent="0.3">
      <c r="A19" s="378" t="s">
        <v>20</v>
      </c>
      <c r="B19" s="379"/>
      <c r="C19" s="380"/>
      <c r="D19" s="11"/>
      <c r="E19" s="378" t="s">
        <v>21</v>
      </c>
      <c r="F19" s="379"/>
      <c r="G19" s="380"/>
    </row>
    <row r="20" spans="1:7" ht="20.100000000000001" customHeight="1" thickBot="1" x14ac:dyDescent="0.3">
      <c r="A20" s="16" t="s">
        <v>22</v>
      </c>
      <c r="B20" s="384" t="s">
        <v>1256</v>
      </c>
      <c r="C20" s="385"/>
      <c r="D20" s="11"/>
      <c r="E20" s="13" t="s">
        <v>4</v>
      </c>
      <c r="F20" s="14" t="s">
        <v>5</v>
      </c>
      <c r="G20" s="15" t="s">
        <v>6</v>
      </c>
    </row>
    <row r="21" spans="1:7" ht="20.100000000000001" customHeight="1" x14ac:dyDescent="0.25">
      <c r="A21" s="16" t="s">
        <v>23</v>
      </c>
      <c r="B21" s="382" t="s">
        <v>1256</v>
      </c>
      <c r="C21" s="383"/>
      <c r="D21" s="11"/>
      <c r="E21" s="20" t="s">
        <v>24</v>
      </c>
      <c r="F21" s="17"/>
      <c r="G21" s="18"/>
    </row>
    <row r="22" spans="1:7" ht="20.100000000000001" customHeight="1" x14ac:dyDescent="0.25">
      <c r="A22" s="16" t="s">
        <v>25</v>
      </c>
      <c r="B22" s="382" t="s">
        <v>1256</v>
      </c>
      <c r="C22" s="383"/>
      <c r="D22" s="11"/>
      <c r="E22" s="20" t="s">
        <v>26</v>
      </c>
      <c r="F22" s="17"/>
      <c r="G22" s="19"/>
    </row>
    <row r="23" spans="1:7" ht="20.100000000000001" customHeight="1" x14ac:dyDescent="0.25">
      <c r="A23" s="16" t="s">
        <v>27</v>
      </c>
      <c r="B23" s="382" t="s">
        <v>1256</v>
      </c>
      <c r="C23" s="383"/>
      <c r="D23" s="11"/>
      <c r="E23" s="28" t="s">
        <v>28</v>
      </c>
      <c r="F23" s="17"/>
      <c r="G23" s="19"/>
    </row>
    <row r="24" spans="1:7" ht="20.100000000000001" customHeight="1" x14ac:dyDescent="0.25">
      <c r="A24" s="16" t="s">
        <v>29</v>
      </c>
      <c r="B24" s="382">
        <v>3</v>
      </c>
      <c r="C24" s="383"/>
      <c r="D24" s="11"/>
      <c r="E24" s="29" t="s">
        <v>30</v>
      </c>
      <c r="F24" s="30"/>
      <c r="G24" s="31" t="s">
        <v>31</v>
      </c>
    </row>
    <row r="25" spans="1:7" ht="20.100000000000001" customHeight="1" x14ac:dyDescent="0.25">
      <c r="A25" s="16" t="s">
        <v>32</v>
      </c>
      <c r="B25" s="382">
        <v>460</v>
      </c>
      <c r="C25" s="383"/>
      <c r="D25" s="11"/>
      <c r="E25" s="29" t="s">
        <v>33</v>
      </c>
      <c r="F25" s="30"/>
      <c r="G25" s="31" t="s">
        <v>34</v>
      </c>
    </row>
    <row r="26" spans="1:7" ht="20.100000000000001" customHeight="1" thickBot="1" x14ac:dyDescent="0.3">
      <c r="A26" s="16" t="s">
        <v>35</v>
      </c>
      <c r="B26" s="382">
        <v>3</v>
      </c>
      <c r="C26" s="383"/>
      <c r="D26" s="11"/>
      <c r="E26" s="22" t="s">
        <v>36</v>
      </c>
      <c r="F26" s="23">
        <v>0.75</v>
      </c>
      <c r="G26" s="24"/>
    </row>
    <row r="27" spans="1:7" ht="20.100000000000001" customHeight="1" thickBot="1" x14ac:dyDescent="0.3">
      <c r="A27" s="32" t="s">
        <v>37</v>
      </c>
      <c r="B27" s="386" t="s">
        <v>1256</v>
      </c>
      <c r="C27" s="387"/>
      <c r="D27" s="33"/>
    </row>
    <row r="28" spans="1:7" ht="20.100000000000001" customHeight="1" x14ac:dyDescent="0.25">
      <c r="A28" s="25" t="s">
        <v>4</v>
      </c>
      <c r="F28" s="26"/>
      <c r="G28" s="27"/>
    </row>
    <row r="29" spans="1:7" x14ac:dyDescent="0.25">
      <c r="D29" s="11"/>
      <c r="E29" s="11"/>
      <c r="F29" s="11"/>
      <c r="G29" s="11"/>
    </row>
    <row r="30" spans="1:7" ht="15.75" x14ac:dyDescent="0.25">
      <c r="A30" s="34"/>
      <c r="D30" s="35"/>
      <c r="E30" s="35"/>
      <c r="F30" s="35"/>
      <c r="G30" s="35"/>
    </row>
    <row r="31" spans="1:7" ht="15.75" x14ac:dyDescent="0.25">
      <c r="A31" s="36"/>
      <c r="B31" s="35"/>
      <c r="C31" s="35"/>
      <c r="D31" s="35"/>
      <c r="E31" s="35"/>
      <c r="F31" s="35"/>
      <c r="G31" s="35"/>
    </row>
    <row r="32" spans="1:7" x14ac:dyDescent="0.25">
      <c r="A32" s="37"/>
    </row>
    <row r="33" spans="1:1" x14ac:dyDescent="0.25">
      <c r="A33" s="37"/>
    </row>
    <row r="34" spans="1:1" x14ac:dyDescent="0.25">
      <c r="A34" s="38"/>
    </row>
    <row r="35" spans="1:1" x14ac:dyDescent="0.25">
      <c r="A35" s="39"/>
    </row>
    <row r="36" spans="1:1" x14ac:dyDescent="0.25">
      <c r="A36" s="38"/>
    </row>
    <row r="37" spans="1:1" x14ac:dyDescent="0.25">
      <c r="A37" s="39"/>
    </row>
    <row r="38" spans="1:1" x14ac:dyDescent="0.25">
      <c r="A38" s="38"/>
    </row>
    <row r="39" spans="1:1" x14ac:dyDescent="0.25">
      <c r="A39" s="39"/>
    </row>
    <row r="40" spans="1:1" x14ac:dyDescent="0.25">
      <c r="A40" s="38"/>
    </row>
    <row r="41" spans="1:1" x14ac:dyDescent="0.25">
      <c r="A41" s="39"/>
    </row>
    <row r="42" spans="1:1" x14ac:dyDescent="0.25">
      <c r="A42" s="38"/>
    </row>
    <row r="43" spans="1:1" x14ac:dyDescent="0.25">
      <c r="A43" s="39"/>
    </row>
    <row r="44" spans="1:1" x14ac:dyDescent="0.25">
      <c r="A44" s="38"/>
    </row>
    <row r="45" spans="1:1" x14ac:dyDescent="0.25">
      <c r="A45" s="39"/>
    </row>
    <row r="46" spans="1:1" x14ac:dyDescent="0.25">
      <c r="A46" s="38"/>
    </row>
    <row r="47" spans="1:1" x14ac:dyDescent="0.25">
      <c r="A47" s="39"/>
    </row>
    <row r="48" spans="1:1" x14ac:dyDescent="0.25">
      <c r="A48" s="38"/>
    </row>
    <row r="49" spans="1:1" x14ac:dyDescent="0.25">
      <c r="A49" s="39"/>
    </row>
    <row r="50" spans="1:1" x14ac:dyDescent="0.25">
      <c r="A50" s="38"/>
    </row>
    <row r="51" spans="1:1" x14ac:dyDescent="0.25">
      <c r="A51" s="39"/>
    </row>
    <row r="52" spans="1:1" x14ac:dyDescent="0.25">
      <c r="A52" s="38"/>
    </row>
    <row r="53" spans="1:1" x14ac:dyDescent="0.25">
      <c r="A53" s="39"/>
    </row>
    <row r="54" spans="1:1" x14ac:dyDescent="0.25">
      <c r="A54" s="38"/>
    </row>
    <row r="55" spans="1:1" x14ac:dyDescent="0.25">
      <c r="A55" s="39"/>
    </row>
    <row r="56" spans="1:1" x14ac:dyDescent="0.25">
      <c r="A56" s="40"/>
    </row>
    <row r="57" spans="1:1" x14ac:dyDescent="0.25">
      <c r="A57" s="40"/>
    </row>
    <row r="58" spans="1:1" x14ac:dyDescent="0.25">
      <c r="A58" s="38"/>
    </row>
    <row r="59" spans="1:1" x14ac:dyDescent="0.25">
      <c r="A59" s="38"/>
    </row>
    <row r="60" spans="1:1" x14ac:dyDescent="0.25">
      <c r="A60" s="38"/>
    </row>
    <row r="61" spans="1:1" x14ac:dyDescent="0.25">
      <c r="A61" s="38"/>
    </row>
    <row r="62" spans="1:1" x14ac:dyDescent="0.25">
      <c r="A62" s="39"/>
    </row>
    <row r="63" spans="1:1" x14ac:dyDescent="0.25">
      <c r="A63" s="39"/>
    </row>
    <row r="64" spans="1:1" x14ac:dyDescent="0.25">
      <c r="A64" s="38"/>
    </row>
    <row r="65" spans="1:1" x14ac:dyDescent="0.25">
      <c r="A65" s="38"/>
    </row>
    <row r="66" spans="1:1" x14ac:dyDescent="0.25">
      <c r="A66" s="38"/>
    </row>
    <row r="67" spans="1:1" x14ac:dyDescent="0.25">
      <c r="A67" s="39"/>
    </row>
    <row r="68" spans="1:1" x14ac:dyDescent="0.25">
      <c r="A68" s="38"/>
    </row>
    <row r="69" spans="1:1" x14ac:dyDescent="0.25">
      <c r="A69" s="39"/>
    </row>
    <row r="70" spans="1:1" x14ac:dyDescent="0.25">
      <c r="A70" s="38"/>
    </row>
    <row r="71" spans="1:1" x14ac:dyDescent="0.25">
      <c r="A71" s="39"/>
    </row>
    <row r="72" spans="1:1" x14ac:dyDescent="0.25">
      <c r="A72" s="38"/>
    </row>
    <row r="73" spans="1:1" x14ac:dyDescent="0.25">
      <c r="A73" s="39"/>
    </row>
    <row r="74" spans="1:1" x14ac:dyDescent="0.25">
      <c r="A74" s="38"/>
    </row>
    <row r="75" spans="1:1" x14ac:dyDescent="0.25">
      <c r="A75" s="39"/>
    </row>
    <row r="76" spans="1:1" x14ac:dyDescent="0.25">
      <c r="A76" s="38"/>
    </row>
    <row r="77" spans="1:1" x14ac:dyDescent="0.25">
      <c r="A77" s="39"/>
    </row>
    <row r="78" spans="1:1" x14ac:dyDescent="0.25">
      <c r="A78" s="38"/>
    </row>
    <row r="79" spans="1:1" x14ac:dyDescent="0.25">
      <c r="A79" s="39"/>
    </row>
    <row r="80" spans="1:1" x14ac:dyDescent="0.25">
      <c r="A80" s="38"/>
    </row>
    <row r="81" spans="1:1" x14ac:dyDescent="0.25">
      <c r="A81" s="39"/>
    </row>
    <row r="82" spans="1:1" x14ac:dyDescent="0.25">
      <c r="A82" s="38"/>
    </row>
    <row r="83" spans="1:1" x14ac:dyDescent="0.25">
      <c r="A83" s="39"/>
    </row>
    <row r="84" spans="1:1" x14ac:dyDescent="0.25">
      <c r="A84" s="38"/>
    </row>
    <row r="85" spans="1:1" x14ac:dyDescent="0.25">
      <c r="A85" s="39"/>
    </row>
    <row r="86" spans="1:1" x14ac:dyDescent="0.25">
      <c r="A86" s="38"/>
    </row>
    <row r="87" spans="1:1" x14ac:dyDescent="0.25">
      <c r="A87" s="39"/>
    </row>
    <row r="88" spans="1:1" x14ac:dyDescent="0.25">
      <c r="A88" s="38"/>
    </row>
    <row r="89" spans="1:1" x14ac:dyDescent="0.25">
      <c r="A89" s="39"/>
    </row>
    <row r="90" spans="1:1" x14ac:dyDescent="0.25">
      <c r="A90" s="38"/>
    </row>
    <row r="91" spans="1:1" x14ac:dyDescent="0.25">
      <c r="A91" s="39"/>
    </row>
    <row r="92" spans="1:1" x14ac:dyDescent="0.25">
      <c r="A92" s="38"/>
    </row>
    <row r="93" spans="1:1" x14ac:dyDescent="0.25">
      <c r="A93" s="39"/>
    </row>
    <row r="94" spans="1:1" x14ac:dyDescent="0.25">
      <c r="A94" s="38"/>
    </row>
    <row r="95" spans="1:1" x14ac:dyDescent="0.25">
      <c r="A95" s="39"/>
    </row>
  </sheetData>
  <mergeCells count="26">
    <mergeCell ref="B24:C24"/>
    <mergeCell ref="E19:G19"/>
    <mergeCell ref="B25:C25"/>
    <mergeCell ref="B26:C26"/>
    <mergeCell ref="B27:C27"/>
    <mergeCell ref="B23:C23"/>
    <mergeCell ref="B8:C8"/>
    <mergeCell ref="B9:C9"/>
    <mergeCell ref="B10:C10"/>
    <mergeCell ref="B11:C11"/>
    <mergeCell ref="B12:C12"/>
    <mergeCell ref="B13:C13"/>
    <mergeCell ref="A19:C19"/>
    <mergeCell ref="B20:C20"/>
    <mergeCell ref="B21:C21"/>
    <mergeCell ref="B22:C22"/>
    <mergeCell ref="B14:C14"/>
    <mergeCell ref="B15:C15"/>
    <mergeCell ref="B16:C16"/>
    <mergeCell ref="A1:G1"/>
    <mergeCell ref="A2:G2"/>
    <mergeCell ref="A3:G3"/>
    <mergeCell ref="A4:G4"/>
    <mergeCell ref="A7:C7"/>
    <mergeCell ref="E7:G7"/>
    <mergeCell ref="C5:G5"/>
  </mergeCells>
  <printOptions horizontalCentered="1"/>
  <pageMargins left="0.7" right="0.7" top="0.5" bottom="0.5" header="0" footer="0"/>
  <pageSetup scale="72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B676C-C608-46C0-BC0A-C0BEBD5359FD}">
  <sheetPr>
    <pageSetUpPr fitToPage="1"/>
  </sheetPr>
  <dimension ref="A1:M57"/>
  <sheetViews>
    <sheetView topLeftCell="A13" zoomScale="80" zoomScaleNormal="80" workbookViewId="0">
      <selection activeCell="D22" sqref="D22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377"/>
      <c r="B4" s="377"/>
      <c r="C4" s="377"/>
      <c r="D4" s="377"/>
      <c r="E4" s="377"/>
      <c r="F4" s="377"/>
      <c r="G4" s="377"/>
      <c r="H4" s="377"/>
      <c r="I4" s="9"/>
      <c r="J4" s="9"/>
      <c r="K4" s="9"/>
      <c r="L4" s="9"/>
    </row>
    <row r="5" spans="1:13" ht="15" customHeight="1" x14ac:dyDescent="0.25">
      <c r="A5" s="381" t="s">
        <v>550</v>
      </c>
      <c r="B5" s="381"/>
      <c r="C5" s="381"/>
      <c r="D5" s="381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39"/>
      <c r="B6" s="239"/>
      <c r="C6" s="239"/>
      <c r="D6" s="239"/>
      <c r="E6" s="239"/>
      <c r="F6" s="239"/>
      <c r="G6" s="239"/>
      <c r="H6" s="127"/>
      <c r="I6" s="127"/>
      <c r="J6" s="127"/>
      <c r="K6" s="127"/>
      <c r="L6" s="127"/>
    </row>
    <row r="7" spans="1:13" ht="54.75" thickBot="1" x14ac:dyDescent="0.3">
      <c r="A7" s="99" t="s">
        <v>156</v>
      </c>
      <c r="B7" s="99" t="s">
        <v>157</v>
      </c>
      <c r="C7" s="99" t="s">
        <v>158</v>
      </c>
      <c r="D7" s="99" t="s">
        <v>159</v>
      </c>
      <c r="E7" s="99" t="s">
        <v>424</v>
      </c>
      <c r="F7" s="99" t="s">
        <v>423</v>
      </c>
      <c r="G7" s="99" t="s">
        <v>278</v>
      </c>
      <c r="H7" s="99" t="s">
        <v>279</v>
      </c>
    </row>
    <row r="8" spans="1:13" ht="20.100000000000001" customHeight="1" x14ac:dyDescent="0.25">
      <c r="A8" s="145" t="s">
        <v>555</v>
      </c>
      <c r="B8" s="237" t="s">
        <v>560</v>
      </c>
      <c r="C8" s="103" t="s">
        <v>475</v>
      </c>
      <c r="D8" s="143">
        <v>10</v>
      </c>
      <c r="E8" s="143">
        <v>240</v>
      </c>
      <c r="F8" s="143"/>
      <c r="G8" s="143"/>
      <c r="H8" s="238">
        <f>G8/E8</f>
        <v>0</v>
      </c>
    </row>
    <row r="9" spans="1:13" ht="20.100000000000001" customHeight="1" x14ac:dyDescent="0.25">
      <c r="A9" s="145" t="s">
        <v>556</v>
      </c>
      <c r="B9" s="237" t="s">
        <v>561</v>
      </c>
      <c r="C9" s="103" t="s">
        <v>469</v>
      </c>
      <c r="D9" s="143">
        <v>6</v>
      </c>
      <c r="E9" s="143">
        <v>50</v>
      </c>
      <c r="F9" s="143"/>
      <c r="G9" s="143"/>
      <c r="H9" s="238">
        <f t="shared" ref="H9:H38" si="0">G9/E9</f>
        <v>0</v>
      </c>
    </row>
    <row r="10" spans="1:13" ht="20.100000000000001" customHeight="1" x14ac:dyDescent="0.25">
      <c r="A10" s="145" t="s">
        <v>557</v>
      </c>
      <c r="B10" s="237" t="s">
        <v>560</v>
      </c>
      <c r="C10" s="103" t="s">
        <v>475</v>
      </c>
      <c r="D10" s="143">
        <v>10</v>
      </c>
      <c r="E10" s="143">
        <v>240</v>
      </c>
      <c r="F10" s="143"/>
      <c r="G10" s="143"/>
      <c r="H10" s="238">
        <f t="shared" si="0"/>
        <v>0</v>
      </c>
    </row>
    <row r="11" spans="1:13" ht="20.100000000000001" customHeight="1" x14ac:dyDescent="0.25">
      <c r="A11" s="145" t="s">
        <v>558</v>
      </c>
      <c r="B11" s="237" t="s">
        <v>560</v>
      </c>
      <c r="C11" s="103" t="s">
        <v>475</v>
      </c>
      <c r="D11" s="143">
        <v>10</v>
      </c>
      <c r="E11" s="143">
        <v>240</v>
      </c>
      <c r="F11" s="143"/>
      <c r="G11" s="143"/>
      <c r="H11" s="238">
        <f t="shared" si="0"/>
        <v>0</v>
      </c>
    </row>
    <row r="12" spans="1:13" s="236" customFormat="1" ht="20.100000000000001" customHeight="1" x14ac:dyDescent="0.25">
      <c r="A12" s="145" t="s">
        <v>559</v>
      </c>
      <c r="B12" s="237" t="s">
        <v>560</v>
      </c>
      <c r="C12" s="103" t="s">
        <v>475</v>
      </c>
      <c r="D12" s="143">
        <v>10</v>
      </c>
      <c r="E12" s="143">
        <v>240</v>
      </c>
      <c r="F12" s="143"/>
      <c r="G12" s="143"/>
      <c r="H12" s="238">
        <f t="shared" si="0"/>
        <v>0</v>
      </c>
    </row>
    <row r="13" spans="1:13" s="236" customFormat="1" ht="20.100000000000001" customHeight="1" x14ac:dyDescent="0.25">
      <c r="A13" s="342" t="s">
        <v>187</v>
      </c>
      <c r="B13" s="237"/>
      <c r="C13" s="103"/>
      <c r="D13" s="143"/>
      <c r="E13" s="343">
        <f>SUM(E8:E12)</f>
        <v>1010</v>
      </c>
      <c r="F13" s="143"/>
      <c r="G13" s="343">
        <f>SUM(G8:G12)</f>
        <v>0</v>
      </c>
      <c r="H13" s="344">
        <f t="shared" si="0"/>
        <v>0</v>
      </c>
    </row>
    <row r="14" spans="1:13" s="236" customFormat="1" ht="20.100000000000001" customHeight="1" x14ac:dyDescent="0.25">
      <c r="A14" s="145"/>
      <c r="B14" s="237"/>
      <c r="C14" s="103"/>
      <c r="D14" s="143"/>
      <c r="E14" s="143"/>
      <c r="F14" s="143"/>
      <c r="G14" s="143"/>
      <c r="H14" s="238"/>
    </row>
    <row r="15" spans="1:13" s="236" customFormat="1" ht="20.100000000000001" customHeight="1" x14ac:dyDescent="0.25">
      <c r="A15" s="145" t="s">
        <v>562</v>
      </c>
      <c r="B15" s="237" t="s">
        <v>567</v>
      </c>
      <c r="C15" s="103" t="s">
        <v>475</v>
      </c>
      <c r="D15" s="143">
        <v>10</v>
      </c>
      <c r="E15" s="143">
        <v>270</v>
      </c>
      <c r="F15" s="143"/>
      <c r="G15" s="143"/>
      <c r="H15" s="238">
        <f t="shared" si="0"/>
        <v>0</v>
      </c>
    </row>
    <row r="16" spans="1:13" s="236" customFormat="1" ht="20.100000000000001" customHeight="1" x14ac:dyDescent="0.25">
      <c r="A16" s="145" t="s">
        <v>563</v>
      </c>
      <c r="B16" s="237" t="s">
        <v>567</v>
      </c>
      <c r="C16" s="103" t="s">
        <v>475</v>
      </c>
      <c r="D16" s="143">
        <v>10</v>
      </c>
      <c r="E16" s="143">
        <v>270</v>
      </c>
      <c r="F16" s="143"/>
      <c r="G16" s="143"/>
      <c r="H16" s="238">
        <f t="shared" si="0"/>
        <v>0</v>
      </c>
    </row>
    <row r="17" spans="1:8" ht="20.100000000000001" customHeight="1" x14ac:dyDescent="0.25">
      <c r="A17" s="145" t="s">
        <v>564</v>
      </c>
      <c r="B17" s="237" t="s">
        <v>568</v>
      </c>
      <c r="C17" s="103" t="s">
        <v>469</v>
      </c>
      <c r="D17" s="143">
        <v>6</v>
      </c>
      <c r="E17" s="143">
        <v>50</v>
      </c>
      <c r="F17" s="143"/>
      <c r="G17" s="143"/>
      <c r="H17" s="238">
        <f t="shared" si="0"/>
        <v>0</v>
      </c>
    </row>
    <row r="18" spans="1:8" ht="20.100000000000001" customHeight="1" x14ac:dyDescent="0.25">
      <c r="A18" s="145" t="s">
        <v>565</v>
      </c>
      <c r="B18" s="237" t="s">
        <v>567</v>
      </c>
      <c r="C18" s="103" t="s">
        <v>475</v>
      </c>
      <c r="D18" s="143">
        <v>10</v>
      </c>
      <c r="E18" s="143">
        <v>270</v>
      </c>
      <c r="F18" s="143"/>
      <c r="G18" s="143"/>
      <c r="H18" s="238">
        <f t="shared" si="0"/>
        <v>0</v>
      </c>
    </row>
    <row r="19" spans="1:8" ht="20.100000000000001" customHeight="1" x14ac:dyDescent="0.25">
      <c r="A19" s="145" t="s">
        <v>566</v>
      </c>
      <c r="B19" s="237" t="s">
        <v>567</v>
      </c>
      <c r="C19" s="103" t="s">
        <v>475</v>
      </c>
      <c r="D19" s="143">
        <v>10</v>
      </c>
      <c r="E19" s="143">
        <v>270</v>
      </c>
      <c r="F19" s="143"/>
      <c r="G19" s="143"/>
      <c r="H19" s="238">
        <f t="shared" si="0"/>
        <v>0</v>
      </c>
    </row>
    <row r="20" spans="1:8" s="236" customFormat="1" ht="20.100000000000001" customHeight="1" x14ac:dyDescent="0.25">
      <c r="A20" s="342" t="s">
        <v>188</v>
      </c>
      <c r="B20" s="237"/>
      <c r="C20" s="103"/>
      <c r="D20" s="143"/>
      <c r="E20" s="343">
        <f>SUM(E15:E19)</f>
        <v>1130</v>
      </c>
      <c r="F20" s="143"/>
      <c r="G20" s="343">
        <f>SUM(G15:G19)</f>
        <v>0</v>
      </c>
      <c r="H20" s="344">
        <f t="shared" ref="H20" si="1">G20/E20</f>
        <v>0</v>
      </c>
    </row>
    <row r="21" spans="1:8" ht="20.100000000000001" customHeight="1" x14ac:dyDescent="0.25">
      <c r="A21" s="145"/>
      <c r="B21" s="237"/>
      <c r="C21" s="103"/>
      <c r="D21" s="143"/>
      <c r="E21" s="143"/>
      <c r="F21" s="143"/>
      <c r="G21" s="143"/>
      <c r="H21" s="238"/>
    </row>
    <row r="22" spans="1:8" ht="20.100000000000001" customHeight="1" x14ac:dyDescent="0.25">
      <c r="A22" s="145" t="s">
        <v>569</v>
      </c>
      <c r="B22" s="237" t="s">
        <v>570</v>
      </c>
      <c r="C22" s="103" t="s">
        <v>472</v>
      </c>
      <c r="D22" s="143" t="s">
        <v>1385</v>
      </c>
      <c r="E22" s="143">
        <v>500</v>
      </c>
      <c r="F22" s="143"/>
      <c r="G22" s="143"/>
      <c r="H22" s="238">
        <f t="shared" si="0"/>
        <v>0</v>
      </c>
    </row>
    <row r="23" spans="1:8" ht="20.100000000000001" customHeight="1" x14ac:dyDescent="0.25">
      <c r="A23" s="342" t="s">
        <v>189</v>
      </c>
      <c r="B23" s="237"/>
      <c r="C23" s="103"/>
      <c r="D23" s="143"/>
      <c r="E23" s="343">
        <f>SUM(E22)</f>
        <v>500</v>
      </c>
      <c r="F23" s="143"/>
      <c r="G23" s="343">
        <f>SUM(G22)</f>
        <v>0</v>
      </c>
      <c r="H23" s="344">
        <f t="shared" si="0"/>
        <v>0</v>
      </c>
    </row>
    <row r="24" spans="1:8" ht="20.100000000000001" customHeight="1" x14ac:dyDescent="0.25">
      <c r="A24" s="145"/>
      <c r="B24" s="237"/>
      <c r="C24" s="103"/>
      <c r="D24" s="143"/>
      <c r="E24" s="143"/>
      <c r="F24" s="143"/>
      <c r="G24" s="143"/>
      <c r="H24" s="238"/>
    </row>
    <row r="25" spans="1:8" ht="20.100000000000001" customHeight="1" x14ac:dyDescent="0.25">
      <c r="A25" s="145" t="s">
        <v>571</v>
      </c>
      <c r="B25" s="237" t="s">
        <v>578</v>
      </c>
      <c r="C25" s="103" t="s">
        <v>475</v>
      </c>
      <c r="D25" s="143">
        <v>6</v>
      </c>
      <c r="E25" s="143">
        <v>90</v>
      </c>
      <c r="F25" s="143"/>
      <c r="G25" s="143"/>
      <c r="H25" s="238">
        <f t="shared" si="0"/>
        <v>0</v>
      </c>
    </row>
    <row r="26" spans="1:8" ht="20.100000000000001" customHeight="1" x14ac:dyDescent="0.25">
      <c r="A26" s="145" t="s">
        <v>572</v>
      </c>
      <c r="B26" s="237" t="s">
        <v>577</v>
      </c>
      <c r="C26" s="103" t="s">
        <v>475</v>
      </c>
      <c r="D26" s="103">
        <v>10</v>
      </c>
      <c r="E26" s="143">
        <v>240</v>
      </c>
      <c r="F26" s="143"/>
      <c r="G26" s="143"/>
      <c r="H26" s="238">
        <f t="shared" si="0"/>
        <v>0</v>
      </c>
    </row>
    <row r="27" spans="1:8" ht="20.100000000000001" customHeight="1" x14ac:dyDescent="0.25">
      <c r="A27" s="145" t="s">
        <v>573</v>
      </c>
      <c r="B27" s="237" t="s">
        <v>579</v>
      </c>
      <c r="C27" s="103" t="s">
        <v>469</v>
      </c>
      <c r="D27" s="103">
        <v>6</v>
      </c>
      <c r="E27" s="143">
        <v>50</v>
      </c>
      <c r="F27" s="143"/>
      <c r="G27" s="143"/>
      <c r="H27" s="238">
        <f t="shared" si="0"/>
        <v>0</v>
      </c>
    </row>
    <row r="28" spans="1:8" ht="20.100000000000001" customHeight="1" x14ac:dyDescent="0.25">
      <c r="A28" s="145" t="s">
        <v>574</v>
      </c>
      <c r="B28" s="237" t="s">
        <v>577</v>
      </c>
      <c r="C28" s="103" t="s">
        <v>475</v>
      </c>
      <c r="D28" s="103">
        <v>10</v>
      </c>
      <c r="E28" s="143">
        <v>240</v>
      </c>
      <c r="F28" s="143"/>
      <c r="G28" s="143"/>
      <c r="H28" s="238">
        <f t="shared" si="0"/>
        <v>0</v>
      </c>
    </row>
    <row r="29" spans="1:8" ht="20.100000000000001" customHeight="1" x14ac:dyDescent="0.25">
      <c r="A29" s="145" t="s">
        <v>575</v>
      </c>
      <c r="B29" s="237" t="s">
        <v>577</v>
      </c>
      <c r="C29" s="103" t="s">
        <v>475</v>
      </c>
      <c r="D29" s="103">
        <v>10</v>
      </c>
      <c r="E29" s="143">
        <v>240</v>
      </c>
      <c r="F29" s="143"/>
      <c r="G29" s="143"/>
      <c r="H29" s="238">
        <f t="shared" si="0"/>
        <v>0</v>
      </c>
    </row>
    <row r="30" spans="1:8" ht="20.100000000000001" customHeight="1" x14ac:dyDescent="0.25">
      <c r="A30" s="145" t="s">
        <v>576</v>
      </c>
      <c r="B30" s="237" t="s">
        <v>577</v>
      </c>
      <c r="C30" s="103" t="s">
        <v>475</v>
      </c>
      <c r="D30" s="103">
        <v>10</v>
      </c>
      <c r="E30" s="143">
        <v>240</v>
      </c>
      <c r="F30" s="143"/>
      <c r="G30" s="143"/>
      <c r="H30" s="238">
        <f t="shared" si="0"/>
        <v>0</v>
      </c>
    </row>
    <row r="31" spans="1:8" ht="20.100000000000001" customHeight="1" x14ac:dyDescent="0.25">
      <c r="A31" s="342" t="s">
        <v>190</v>
      </c>
      <c r="B31" s="237"/>
      <c r="C31" s="103"/>
      <c r="D31" s="143"/>
      <c r="E31" s="343">
        <f>SUM(E25:E30)</f>
        <v>1100</v>
      </c>
      <c r="F31" s="143"/>
      <c r="G31" s="343">
        <f>SUM(G25:G30)</f>
        <v>0</v>
      </c>
      <c r="H31" s="344">
        <f t="shared" si="0"/>
        <v>0</v>
      </c>
    </row>
    <row r="32" spans="1:8" ht="20.100000000000001" customHeight="1" x14ac:dyDescent="0.25">
      <c r="A32" s="145"/>
      <c r="B32" s="237"/>
      <c r="C32" s="103"/>
      <c r="D32" s="143"/>
      <c r="E32" s="143"/>
      <c r="F32" s="143"/>
      <c r="G32" s="143"/>
      <c r="H32" s="238"/>
    </row>
    <row r="33" spans="1:8" ht="20.100000000000001" customHeight="1" x14ac:dyDescent="0.25">
      <c r="A33" s="145" t="s">
        <v>580</v>
      </c>
      <c r="B33" s="237" t="s">
        <v>586</v>
      </c>
      <c r="C33" s="103" t="s">
        <v>472</v>
      </c>
      <c r="D33" s="143">
        <v>10</v>
      </c>
      <c r="E33" s="143">
        <v>310</v>
      </c>
      <c r="F33" s="143"/>
      <c r="G33" s="143"/>
      <c r="H33" s="238">
        <f t="shared" si="0"/>
        <v>0</v>
      </c>
    </row>
    <row r="34" spans="1:8" ht="20.100000000000001" customHeight="1" x14ac:dyDescent="0.25">
      <c r="A34" s="145" t="s">
        <v>581</v>
      </c>
      <c r="B34" s="237" t="s">
        <v>587</v>
      </c>
      <c r="C34" s="103" t="s">
        <v>475</v>
      </c>
      <c r="D34" s="143">
        <v>10</v>
      </c>
      <c r="E34" s="143">
        <v>270</v>
      </c>
      <c r="F34" s="143"/>
      <c r="G34" s="143"/>
      <c r="H34" s="238">
        <f t="shared" si="0"/>
        <v>0</v>
      </c>
    </row>
    <row r="35" spans="1:8" ht="20.100000000000001" customHeight="1" x14ac:dyDescent="0.25">
      <c r="A35" s="145" t="s">
        <v>582</v>
      </c>
      <c r="B35" s="237" t="s">
        <v>587</v>
      </c>
      <c r="C35" s="103" t="s">
        <v>475</v>
      </c>
      <c r="D35" s="143">
        <v>10</v>
      </c>
      <c r="E35" s="143">
        <v>270</v>
      </c>
      <c r="F35" s="143"/>
      <c r="G35" s="143"/>
      <c r="H35" s="238">
        <f t="shared" si="0"/>
        <v>0</v>
      </c>
    </row>
    <row r="36" spans="1:8" ht="20.100000000000001" customHeight="1" x14ac:dyDescent="0.25">
      <c r="A36" s="145" t="s">
        <v>583</v>
      </c>
      <c r="B36" s="237" t="s">
        <v>588</v>
      </c>
      <c r="C36" s="103" t="s">
        <v>469</v>
      </c>
      <c r="D36" s="143">
        <v>6</v>
      </c>
      <c r="E36" s="143">
        <v>50</v>
      </c>
      <c r="F36" s="143"/>
      <c r="G36" s="143"/>
      <c r="H36" s="238">
        <f t="shared" si="0"/>
        <v>0</v>
      </c>
    </row>
    <row r="37" spans="1:8" ht="20.100000000000001" customHeight="1" x14ac:dyDescent="0.25">
      <c r="A37" s="145" t="s">
        <v>584</v>
      </c>
      <c r="B37" s="237" t="s">
        <v>587</v>
      </c>
      <c r="C37" s="103" t="s">
        <v>475</v>
      </c>
      <c r="D37" s="143">
        <v>10</v>
      </c>
      <c r="E37" s="143">
        <v>270</v>
      </c>
      <c r="F37" s="143"/>
      <c r="G37" s="143"/>
      <c r="H37" s="238">
        <f t="shared" si="0"/>
        <v>0</v>
      </c>
    </row>
    <row r="38" spans="1:8" ht="20.100000000000001" customHeight="1" x14ac:dyDescent="0.25">
      <c r="A38" s="145" t="s">
        <v>585</v>
      </c>
      <c r="B38" s="237" t="s">
        <v>587</v>
      </c>
      <c r="C38" s="103" t="s">
        <v>475</v>
      </c>
      <c r="D38" s="143">
        <v>10</v>
      </c>
      <c r="E38" s="143">
        <v>270</v>
      </c>
      <c r="F38" s="143"/>
      <c r="G38" s="143"/>
      <c r="H38" s="238">
        <f t="shared" si="0"/>
        <v>0</v>
      </c>
    </row>
    <row r="39" spans="1:8" ht="20.100000000000001" customHeight="1" thickBot="1" x14ac:dyDescent="0.3">
      <c r="A39" s="348" t="s">
        <v>191</v>
      </c>
      <c r="B39" s="349"/>
      <c r="C39" s="120"/>
      <c r="D39" s="337"/>
      <c r="E39" s="350">
        <f>SUM(E33:E38)</f>
        <v>1440</v>
      </c>
      <c r="F39" s="337"/>
      <c r="G39" s="350">
        <f>SUM(G31)</f>
        <v>0</v>
      </c>
      <c r="H39" s="351">
        <f>G39/E39</f>
        <v>0</v>
      </c>
    </row>
    <row r="40" spans="1:8" ht="20.100000000000001" customHeight="1" x14ac:dyDescent="0.25">
      <c r="A40" s="226"/>
      <c r="B40" s="225"/>
      <c r="C40" s="223"/>
      <c r="D40" s="223"/>
      <c r="E40" s="224"/>
      <c r="F40" s="223"/>
      <c r="G40" s="222"/>
      <c r="H40" s="222"/>
    </row>
    <row r="41" spans="1:8" ht="20.100000000000001" customHeight="1" x14ac:dyDescent="0.25">
      <c r="A41" s="220"/>
      <c r="B41" s="220"/>
      <c r="C41" s="219"/>
      <c r="D41" s="218"/>
      <c r="E41" s="218"/>
      <c r="F41" s="218"/>
      <c r="G41" s="218"/>
      <c r="H41" s="217"/>
    </row>
    <row r="42" spans="1:8" ht="20.100000000000001" customHeight="1" x14ac:dyDescent="0.25">
      <c r="A42" s="220"/>
      <c r="B42" s="220"/>
      <c r="C42" s="219"/>
      <c r="D42" s="218"/>
      <c r="E42" s="218"/>
      <c r="F42" s="218"/>
      <c r="G42" s="218"/>
      <c r="H42" s="217"/>
    </row>
    <row r="43" spans="1:8" ht="20.100000000000001" customHeight="1" x14ac:dyDescent="0.25">
      <c r="A43" s="220"/>
      <c r="B43" s="220"/>
      <c r="C43" s="219"/>
      <c r="D43" s="218"/>
      <c r="E43" s="218"/>
      <c r="F43" s="218"/>
      <c r="G43" s="218"/>
      <c r="H43" s="217"/>
    </row>
    <row r="44" spans="1:8" ht="20.100000000000001" customHeight="1" x14ac:dyDescent="0.25">
      <c r="A44" s="221"/>
      <c r="B44" s="221"/>
      <c r="C44" s="219"/>
      <c r="D44" s="218"/>
      <c r="E44" s="218"/>
      <c r="F44" s="218"/>
      <c r="G44" s="218"/>
      <c r="H44" s="217"/>
    </row>
    <row r="47" spans="1:8" x14ac:dyDescent="0.25">
      <c r="A47" s="227"/>
    </row>
    <row r="48" spans="1:8" x14ac:dyDescent="0.25">
      <c r="A48" s="226"/>
      <c r="B48" s="225"/>
      <c r="C48" s="223"/>
      <c r="D48" s="223"/>
      <c r="E48" s="224"/>
      <c r="F48" s="223"/>
      <c r="G48" s="222"/>
      <c r="H48" s="222"/>
    </row>
    <row r="49" spans="1:8" x14ac:dyDescent="0.25">
      <c r="A49" s="220"/>
      <c r="B49" s="220"/>
      <c r="C49" s="219"/>
      <c r="D49" s="218"/>
      <c r="E49" s="218"/>
      <c r="F49" s="218"/>
      <c r="G49" s="218"/>
      <c r="H49" s="217"/>
    </row>
    <row r="50" spans="1:8" x14ac:dyDescent="0.25">
      <c r="A50" s="221"/>
      <c r="B50" s="221"/>
      <c r="C50" s="219"/>
      <c r="D50" s="218"/>
      <c r="E50" s="218"/>
      <c r="F50" s="218"/>
      <c r="G50" s="218"/>
      <c r="H50" s="217"/>
    </row>
    <row r="51" spans="1:8" x14ac:dyDescent="0.25">
      <c r="A51" s="220"/>
      <c r="B51" s="220"/>
      <c r="C51" s="219"/>
      <c r="D51" s="218"/>
      <c r="E51" s="218"/>
      <c r="F51" s="218"/>
      <c r="G51" s="218"/>
      <c r="H51" s="217"/>
    </row>
    <row r="52" spans="1:8" x14ac:dyDescent="0.25">
      <c r="A52" s="220"/>
      <c r="B52" s="220"/>
      <c r="C52" s="219"/>
      <c r="D52" s="218"/>
      <c r="E52" s="218"/>
      <c r="F52" s="218"/>
      <c r="G52" s="218"/>
      <c r="H52" s="217"/>
    </row>
    <row r="53" spans="1:8" x14ac:dyDescent="0.25">
      <c r="A53" s="221"/>
      <c r="B53" s="221"/>
      <c r="C53" s="219"/>
      <c r="D53" s="218"/>
      <c r="E53" s="218"/>
      <c r="F53" s="218"/>
      <c r="G53" s="218"/>
      <c r="H53" s="217"/>
    </row>
    <row r="54" spans="1:8" x14ac:dyDescent="0.25">
      <c r="A54" s="220"/>
      <c r="B54" s="220"/>
      <c r="C54" s="219"/>
      <c r="D54" s="218"/>
      <c r="E54" s="218"/>
      <c r="F54" s="218"/>
      <c r="G54" s="218"/>
      <c r="H54" s="217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FC05F-49EA-4790-A8AF-A1370F8810B3}">
  <sheetPr>
    <pageSetUpPr fitToPage="1"/>
  </sheetPr>
  <dimension ref="A1:M57"/>
  <sheetViews>
    <sheetView topLeftCell="A13" zoomScale="80" zoomScaleNormal="80" workbookViewId="0">
      <selection activeCell="D35" sqref="D35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377"/>
      <c r="B4" s="377"/>
      <c r="C4" s="377"/>
      <c r="D4" s="377"/>
      <c r="E4" s="377"/>
      <c r="F4" s="377"/>
      <c r="G4" s="377"/>
      <c r="H4" s="377"/>
      <c r="I4" s="9"/>
      <c r="J4" s="9"/>
      <c r="K4" s="9"/>
      <c r="L4" s="9"/>
    </row>
    <row r="5" spans="1:13" ht="15" customHeight="1" x14ac:dyDescent="0.25">
      <c r="A5" s="381" t="s">
        <v>550</v>
      </c>
      <c r="B5" s="381"/>
      <c r="C5" s="381"/>
      <c r="D5" s="381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39"/>
      <c r="B6" s="239"/>
      <c r="C6" s="239"/>
      <c r="D6" s="239"/>
      <c r="E6" s="239"/>
      <c r="F6" s="239"/>
      <c r="G6" s="239"/>
      <c r="H6" s="127"/>
      <c r="I6" s="127"/>
      <c r="J6" s="127"/>
      <c r="K6" s="127"/>
      <c r="L6" s="127"/>
    </row>
    <row r="7" spans="1:13" ht="54.75" thickBot="1" x14ac:dyDescent="0.3">
      <c r="A7" s="99" t="s">
        <v>156</v>
      </c>
      <c r="B7" s="99" t="s">
        <v>157</v>
      </c>
      <c r="C7" s="99" t="s">
        <v>158</v>
      </c>
      <c r="D7" s="99" t="s">
        <v>159</v>
      </c>
      <c r="E7" s="99" t="s">
        <v>424</v>
      </c>
      <c r="F7" s="99" t="s">
        <v>423</v>
      </c>
      <c r="G7" s="99" t="s">
        <v>278</v>
      </c>
      <c r="H7" s="99" t="s">
        <v>279</v>
      </c>
    </row>
    <row r="8" spans="1:13" ht="20.100000000000001" customHeight="1" x14ac:dyDescent="0.25">
      <c r="A8" s="145" t="s">
        <v>589</v>
      </c>
      <c r="B8" s="237" t="s">
        <v>595</v>
      </c>
      <c r="C8" s="103" t="s">
        <v>469</v>
      </c>
      <c r="D8" s="143">
        <v>6</v>
      </c>
      <c r="E8" s="143">
        <v>50</v>
      </c>
      <c r="F8" s="143"/>
      <c r="G8" s="143"/>
      <c r="H8" s="238">
        <f>G8/E8</f>
        <v>0</v>
      </c>
    </row>
    <row r="9" spans="1:13" ht="20.100000000000001" customHeight="1" x14ac:dyDescent="0.25">
      <c r="A9" s="145" t="s">
        <v>590</v>
      </c>
      <c r="B9" s="237" t="s">
        <v>597</v>
      </c>
      <c r="C9" s="103" t="s">
        <v>475</v>
      </c>
      <c r="D9" s="143">
        <v>10</v>
      </c>
      <c r="E9" s="143">
        <v>240</v>
      </c>
      <c r="F9" s="143"/>
      <c r="G9" s="143"/>
      <c r="H9" s="238">
        <f t="shared" ref="H9:H35" si="0">G9/E9</f>
        <v>0</v>
      </c>
    </row>
    <row r="10" spans="1:13" ht="20.100000000000001" customHeight="1" x14ac:dyDescent="0.25">
      <c r="A10" s="145" t="s">
        <v>591</v>
      </c>
      <c r="B10" s="237" t="s">
        <v>596</v>
      </c>
      <c r="C10" s="103" t="s">
        <v>469</v>
      </c>
      <c r="D10" s="143">
        <v>6</v>
      </c>
      <c r="E10" s="143">
        <v>50</v>
      </c>
      <c r="F10" s="143"/>
      <c r="G10" s="143"/>
      <c r="H10" s="238">
        <f t="shared" si="0"/>
        <v>0</v>
      </c>
    </row>
    <row r="11" spans="1:13" ht="20.100000000000001" customHeight="1" x14ac:dyDescent="0.25">
      <c r="A11" s="145" t="s">
        <v>592</v>
      </c>
      <c r="B11" s="237" t="s">
        <v>597</v>
      </c>
      <c r="C11" s="103" t="s">
        <v>475</v>
      </c>
      <c r="D11" s="143">
        <v>10</v>
      </c>
      <c r="E11" s="143">
        <v>240</v>
      </c>
      <c r="F11" s="143"/>
      <c r="G11" s="143"/>
      <c r="H11" s="238">
        <f t="shared" si="0"/>
        <v>0</v>
      </c>
    </row>
    <row r="12" spans="1:13" s="236" customFormat="1" ht="20.100000000000001" customHeight="1" x14ac:dyDescent="0.25">
      <c r="A12" s="145" t="s">
        <v>593</v>
      </c>
      <c r="B12" s="237" t="s">
        <v>597</v>
      </c>
      <c r="C12" s="103" t="s">
        <v>475</v>
      </c>
      <c r="D12" s="143">
        <v>10</v>
      </c>
      <c r="E12" s="143">
        <v>240</v>
      </c>
      <c r="F12" s="143"/>
      <c r="G12" s="143"/>
      <c r="H12" s="238">
        <f t="shared" si="0"/>
        <v>0</v>
      </c>
    </row>
    <row r="13" spans="1:13" s="236" customFormat="1" ht="20.100000000000001" customHeight="1" x14ac:dyDescent="0.25">
      <c r="A13" s="145" t="s">
        <v>594</v>
      </c>
      <c r="B13" s="237" t="s">
        <v>597</v>
      </c>
      <c r="C13" s="103" t="s">
        <v>475</v>
      </c>
      <c r="D13" s="143">
        <v>10</v>
      </c>
      <c r="E13" s="143">
        <v>240</v>
      </c>
      <c r="F13" s="143"/>
      <c r="G13" s="143"/>
      <c r="H13" s="238">
        <f t="shared" si="0"/>
        <v>0</v>
      </c>
    </row>
    <row r="14" spans="1:13" s="236" customFormat="1" ht="20.100000000000001" customHeight="1" x14ac:dyDescent="0.25">
      <c r="A14" s="342" t="s">
        <v>192</v>
      </c>
      <c r="B14" s="237"/>
      <c r="C14" s="103"/>
      <c r="D14" s="143"/>
      <c r="E14" s="343">
        <f>SUM(E8:E13)</f>
        <v>1060</v>
      </c>
      <c r="F14" s="143"/>
      <c r="G14" s="343">
        <f>SUM(G8:G13)</f>
        <v>0</v>
      </c>
      <c r="H14" s="344">
        <f t="shared" si="0"/>
        <v>0</v>
      </c>
    </row>
    <row r="15" spans="1:13" s="236" customFormat="1" ht="20.100000000000001" customHeight="1" x14ac:dyDescent="0.25">
      <c r="A15" s="145"/>
      <c r="B15" s="237"/>
      <c r="C15" s="103"/>
      <c r="D15" s="143"/>
      <c r="E15" s="143"/>
      <c r="F15" s="143"/>
      <c r="G15" s="143"/>
      <c r="H15" s="238"/>
    </row>
    <row r="16" spans="1:13" s="236" customFormat="1" ht="20.100000000000001" customHeight="1" x14ac:dyDescent="0.25">
      <c r="A16" s="145" t="s">
        <v>598</v>
      </c>
      <c r="B16" s="237" t="s">
        <v>536</v>
      </c>
      <c r="C16" s="103" t="s">
        <v>475</v>
      </c>
      <c r="D16" s="143">
        <v>10</v>
      </c>
      <c r="E16" s="143">
        <v>310</v>
      </c>
      <c r="F16" s="143"/>
      <c r="G16" s="143"/>
      <c r="H16" s="238">
        <f t="shared" si="0"/>
        <v>0</v>
      </c>
    </row>
    <row r="17" spans="1:8" ht="20.100000000000001" customHeight="1" x14ac:dyDescent="0.25">
      <c r="A17" s="145" t="s">
        <v>599</v>
      </c>
      <c r="B17" s="237" t="s">
        <v>604</v>
      </c>
      <c r="C17" s="103" t="s">
        <v>475</v>
      </c>
      <c r="D17" s="143">
        <v>10</v>
      </c>
      <c r="E17" s="143">
        <v>270</v>
      </c>
      <c r="F17" s="143"/>
      <c r="G17" s="143"/>
      <c r="H17" s="238">
        <f t="shared" si="0"/>
        <v>0</v>
      </c>
    </row>
    <row r="18" spans="1:8" ht="20.100000000000001" customHeight="1" x14ac:dyDescent="0.25">
      <c r="A18" s="145" t="s">
        <v>600</v>
      </c>
      <c r="B18" s="237" t="s">
        <v>604</v>
      </c>
      <c r="C18" s="103" t="s">
        <v>475</v>
      </c>
      <c r="D18" s="143">
        <v>10</v>
      </c>
      <c r="E18" s="143">
        <v>270</v>
      </c>
      <c r="F18" s="143"/>
      <c r="G18" s="143"/>
      <c r="H18" s="238">
        <f t="shared" si="0"/>
        <v>0</v>
      </c>
    </row>
    <row r="19" spans="1:8" ht="20.100000000000001" customHeight="1" x14ac:dyDescent="0.25">
      <c r="A19" s="145" t="s">
        <v>601</v>
      </c>
      <c r="B19" s="237" t="s">
        <v>605</v>
      </c>
      <c r="C19" s="103" t="s">
        <v>469</v>
      </c>
      <c r="D19" s="143">
        <v>6</v>
      </c>
      <c r="E19" s="143">
        <v>50</v>
      </c>
      <c r="F19" s="143"/>
      <c r="G19" s="143"/>
      <c r="H19" s="238">
        <f t="shared" si="0"/>
        <v>0</v>
      </c>
    </row>
    <row r="20" spans="1:8" s="236" customFormat="1" ht="20.100000000000001" customHeight="1" x14ac:dyDescent="0.25">
      <c r="A20" s="145" t="s">
        <v>602</v>
      </c>
      <c r="B20" s="237" t="s">
        <v>604</v>
      </c>
      <c r="C20" s="103" t="s">
        <v>475</v>
      </c>
      <c r="D20" s="143">
        <v>10</v>
      </c>
      <c r="E20" s="143">
        <v>270</v>
      </c>
      <c r="F20" s="143"/>
      <c r="G20" s="143"/>
      <c r="H20" s="238">
        <f t="shared" si="0"/>
        <v>0</v>
      </c>
    </row>
    <row r="21" spans="1:8" ht="20.100000000000001" customHeight="1" x14ac:dyDescent="0.25">
      <c r="A21" s="145" t="s">
        <v>603</v>
      </c>
      <c r="B21" s="237" t="s">
        <v>604</v>
      </c>
      <c r="C21" s="103" t="s">
        <v>475</v>
      </c>
      <c r="D21" s="143">
        <v>10</v>
      </c>
      <c r="E21" s="143">
        <v>270</v>
      </c>
      <c r="F21" s="143"/>
      <c r="G21" s="143"/>
      <c r="H21" s="238">
        <f t="shared" si="0"/>
        <v>0</v>
      </c>
    </row>
    <row r="22" spans="1:8" ht="20.100000000000001" customHeight="1" x14ac:dyDescent="0.25">
      <c r="A22" s="342" t="s">
        <v>193</v>
      </c>
      <c r="B22" s="237"/>
      <c r="C22" s="103"/>
      <c r="D22" s="143"/>
      <c r="E22" s="343">
        <f>SUM(E16:E21)</f>
        <v>1440</v>
      </c>
      <c r="F22" s="143"/>
      <c r="G22" s="343">
        <f>SUM(G16:G21)</f>
        <v>0</v>
      </c>
      <c r="H22" s="344">
        <f t="shared" ref="H22" si="1">G22/E22</f>
        <v>0</v>
      </c>
    </row>
    <row r="23" spans="1:8" ht="20.100000000000001" customHeight="1" x14ac:dyDescent="0.25">
      <c r="A23" s="145"/>
      <c r="B23" s="237"/>
      <c r="C23" s="103"/>
      <c r="D23" s="143"/>
      <c r="E23" s="143"/>
      <c r="F23" s="143"/>
      <c r="G23" s="143"/>
      <c r="H23" s="238"/>
    </row>
    <row r="24" spans="1:8" ht="20.100000000000001" customHeight="1" x14ac:dyDescent="0.25">
      <c r="A24" s="145" t="s">
        <v>606</v>
      </c>
      <c r="B24" s="237" t="s">
        <v>610</v>
      </c>
      <c r="C24" s="103" t="s">
        <v>475</v>
      </c>
      <c r="D24" s="143">
        <v>10</v>
      </c>
      <c r="E24" s="143">
        <v>225</v>
      </c>
      <c r="F24" s="143"/>
      <c r="G24" s="143"/>
      <c r="H24" s="238">
        <f t="shared" si="0"/>
        <v>0</v>
      </c>
    </row>
    <row r="25" spans="1:8" ht="20.100000000000001" customHeight="1" x14ac:dyDescent="0.25">
      <c r="A25" s="145" t="s">
        <v>607</v>
      </c>
      <c r="B25" s="237" t="s">
        <v>610</v>
      </c>
      <c r="C25" s="103" t="s">
        <v>475</v>
      </c>
      <c r="D25" s="143">
        <v>10</v>
      </c>
      <c r="E25" s="143">
        <v>225</v>
      </c>
      <c r="F25" s="143"/>
      <c r="G25" s="143"/>
      <c r="H25" s="238">
        <f t="shared" si="0"/>
        <v>0</v>
      </c>
    </row>
    <row r="26" spans="1:8" ht="20.100000000000001" customHeight="1" x14ac:dyDescent="0.25">
      <c r="A26" s="145" t="s">
        <v>608</v>
      </c>
      <c r="B26" s="237" t="s">
        <v>610</v>
      </c>
      <c r="C26" s="103" t="s">
        <v>475</v>
      </c>
      <c r="D26" s="143">
        <v>10</v>
      </c>
      <c r="E26" s="143">
        <v>225</v>
      </c>
      <c r="F26" s="143"/>
      <c r="G26" s="143"/>
      <c r="H26" s="238">
        <f t="shared" si="0"/>
        <v>0</v>
      </c>
    </row>
    <row r="27" spans="1:8" ht="20.100000000000001" customHeight="1" x14ac:dyDescent="0.25">
      <c r="A27" s="145" t="s">
        <v>609</v>
      </c>
      <c r="B27" s="237" t="s">
        <v>610</v>
      </c>
      <c r="C27" s="103" t="s">
        <v>475</v>
      </c>
      <c r="D27" s="143">
        <v>10</v>
      </c>
      <c r="E27" s="143">
        <v>225</v>
      </c>
      <c r="F27" s="143"/>
      <c r="G27" s="143"/>
      <c r="H27" s="238">
        <f t="shared" si="0"/>
        <v>0</v>
      </c>
    </row>
    <row r="28" spans="1:8" ht="20.100000000000001" customHeight="1" x14ac:dyDescent="0.25">
      <c r="A28" s="342" t="s">
        <v>194</v>
      </c>
      <c r="B28" s="237"/>
      <c r="C28" s="103"/>
      <c r="D28" s="143"/>
      <c r="E28" s="343">
        <f>SUM(E24:E27)</f>
        <v>900</v>
      </c>
      <c r="F28" s="143"/>
      <c r="G28" s="343">
        <f>SUM(G24:G27)</f>
        <v>0</v>
      </c>
      <c r="H28" s="344">
        <f t="shared" si="0"/>
        <v>0</v>
      </c>
    </row>
    <row r="29" spans="1:8" ht="20.100000000000001" customHeight="1" x14ac:dyDescent="0.25">
      <c r="A29" s="145"/>
      <c r="B29" s="237"/>
      <c r="C29" s="103"/>
      <c r="D29" s="143"/>
      <c r="E29" s="143"/>
      <c r="F29" s="143"/>
      <c r="G29" s="143"/>
      <c r="H29" s="238"/>
    </row>
    <row r="30" spans="1:8" ht="20.100000000000001" customHeight="1" x14ac:dyDescent="0.25">
      <c r="A30" s="145" t="s">
        <v>611</v>
      </c>
      <c r="B30" s="237" t="s">
        <v>616</v>
      </c>
      <c r="C30" s="103" t="s">
        <v>475</v>
      </c>
      <c r="D30" s="143">
        <v>8</v>
      </c>
      <c r="E30" s="143">
        <v>100</v>
      </c>
      <c r="F30" s="143"/>
      <c r="G30" s="143"/>
      <c r="H30" s="238">
        <f t="shared" si="0"/>
        <v>0</v>
      </c>
    </row>
    <row r="31" spans="1:8" ht="20.100000000000001" customHeight="1" x14ac:dyDescent="0.25">
      <c r="A31" s="145" t="s">
        <v>612</v>
      </c>
      <c r="B31" s="237" t="s">
        <v>617</v>
      </c>
      <c r="C31" s="103" t="s">
        <v>475</v>
      </c>
      <c r="D31" s="143">
        <v>10</v>
      </c>
      <c r="E31" s="143">
        <v>240</v>
      </c>
      <c r="F31" s="143"/>
      <c r="G31" s="143"/>
      <c r="H31" s="238">
        <f t="shared" si="0"/>
        <v>0</v>
      </c>
    </row>
    <row r="32" spans="1:8" ht="20.100000000000001" customHeight="1" x14ac:dyDescent="0.25">
      <c r="A32" s="145" t="s">
        <v>613</v>
      </c>
      <c r="B32" s="237" t="s">
        <v>617</v>
      </c>
      <c r="C32" s="103" t="s">
        <v>475</v>
      </c>
      <c r="D32" s="143">
        <v>10</v>
      </c>
      <c r="E32" s="143">
        <v>240</v>
      </c>
      <c r="F32" s="143"/>
      <c r="G32" s="143"/>
      <c r="H32" s="238">
        <f t="shared" si="0"/>
        <v>0</v>
      </c>
    </row>
    <row r="33" spans="1:8" ht="20.100000000000001" customHeight="1" x14ac:dyDescent="0.25">
      <c r="A33" s="145" t="s">
        <v>614</v>
      </c>
      <c r="B33" s="237" t="s">
        <v>617</v>
      </c>
      <c r="C33" s="103" t="s">
        <v>475</v>
      </c>
      <c r="D33" s="143">
        <v>10</v>
      </c>
      <c r="E33" s="143">
        <v>240</v>
      </c>
      <c r="F33" s="143"/>
      <c r="G33" s="143"/>
      <c r="H33" s="238">
        <f t="shared" si="0"/>
        <v>0</v>
      </c>
    </row>
    <row r="34" spans="1:8" ht="20.100000000000001" customHeight="1" x14ac:dyDescent="0.25">
      <c r="A34" s="145" t="s">
        <v>615</v>
      </c>
      <c r="B34" s="237" t="s">
        <v>617</v>
      </c>
      <c r="C34" s="103" t="s">
        <v>475</v>
      </c>
      <c r="D34" s="143">
        <v>10</v>
      </c>
      <c r="E34" s="143">
        <v>240</v>
      </c>
      <c r="F34" s="143"/>
      <c r="G34" s="143"/>
      <c r="H34" s="238">
        <f t="shared" si="0"/>
        <v>0</v>
      </c>
    </row>
    <row r="35" spans="1:8" ht="20.100000000000001" customHeight="1" x14ac:dyDescent="0.25">
      <c r="A35" s="342" t="s">
        <v>195</v>
      </c>
      <c r="B35" s="237"/>
      <c r="C35" s="103"/>
      <c r="D35" s="143"/>
      <c r="E35" s="343">
        <f>SUM(E30:E34)</f>
        <v>1060</v>
      </c>
      <c r="F35" s="143"/>
      <c r="G35" s="343">
        <f>SUM(G30:G34)</f>
        <v>0</v>
      </c>
      <c r="H35" s="344">
        <f t="shared" si="0"/>
        <v>0</v>
      </c>
    </row>
    <row r="36" spans="1:8" ht="20.100000000000001" customHeight="1" x14ac:dyDescent="0.25">
      <c r="A36" s="145"/>
      <c r="B36" s="237"/>
      <c r="C36" s="103"/>
      <c r="D36" s="143"/>
      <c r="E36" s="143"/>
      <c r="F36" s="143"/>
      <c r="G36" s="143"/>
      <c r="H36" s="238"/>
    </row>
    <row r="37" spans="1:8" ht="20.100000000000001" customHeight="1" x14ac:dyDescent="0.25">
      <c r="A37" s="145"/>
      <c r="B37" s="237"/>
      <c r="C37" s="103"/>
      <c r="D37" s="143"/>
      <c r="E37" s="143"/>
      <c r="F37" s="143"/>
      <c r="G37" s="143"/>
      <c r="H37" s="238"/>
    </row>
    <row r="38" spans="1:8" ht="20.100000000000001" customHeight="1" x14ac:dyDescent="0.25">
      <c r="A38" s="145"/>
      <c r="B38" s="237"/>
      <c r="C38" s="103"/>
      <c r="D38" s="143"/>
      <c r="E38" s="143"/>
      <c r="F38" s="143"/>
      <c r="G38" s="143"/>
      <c r="H38" s="238"/>
    </row>
    <row r="39" spans="1:8" ht="20.100000000000001" customHeight="1" thickBot="1" x14ac:dyDescent="0.3">
      <c r="A39" s="233"/>
      <c r="B39" s="232"/>
      <c r="C39" s="231"/>
      <c r="D39" s="230"/>
      <c r="E39" s="229"/>
      <c r="F39" s="230"/>
      <c r="G39" s="229"/>
      <c r="H39" s="228"/>
    </row>
    <row r="40" spans="1:8" ht="20.100000000000001" customHeight="1" x14ac:dyDescent="0.25">
      <c r="A40" s="226"/>
      <c r="B40" s="225"/>
      <c r="C40" s="223"/>
      <c r="D40" s="223"/>
      <c r="E40" s="224"/>
      <c r="F40" s="223"/>
      <c r="G40" s="222"/>
      <c r="H40" s="222"/>
    </row>
    <row r="41" spans="1:8" ht="20.100000000000001" customHeight="1" x14ac:dyDescent="0.25">
      <c r="A41" s="220"/>
      <c r="B41" s="220"/>
      <c r="C41" s="219"/>
      <c r="D41" s="218"/>
      <c r="E41" s="218"/>
      <c r="F41" s="218"/>
      <c r="G41" s="218"/>
      <c r="H41" s="217"/>
    </row>
    <row r="42" spans="1:8" ht="20.100000000000001" customHeight="1" x14ac:dyDescent="0.25">
      <c r="A42" s="220"/>
      <c r="B42" s="220"/>
      <c r="C42" s="219"/>
      <c r="D42" s="218"/>
      <c r="E42" s="218"/>
      <c r="F42" s="218"/>
      <c r="G42" s="218"/>
      <c r="H42" s="217"/>
    </row>
    <row r="43" spans="1:8" ht="20.100000000000001" customHeight="1" x14ac:dyDescent="0.25">
      <c r="A43" s="220"/>
      <c r="B43" s="220"/>
      <c r="C43" s="219"/>
      <c r="D43" s="218"/>
      <c r="E43" s="218"/>
      <c r="F43" s="218"/>
      <c r="G43" s="218"/>
      <c r="H43" s="217"/>
    </row>
    <row r="44" spans="1:8" ht="20.100000000000001" customHeight="1" x14ac:dyDescent="0.25">
      <c r="A44" s="221"/>
      <c r="B44" s="221"/>
      <c r="C44" s="219"/>
      <c r="D44" s="218"/>
      <c r="E44" s="218"/>
      <c r="F44" s="218"/>
      <c r="G44" s="218"/>
      <c r="H44" s="217"/>
    </row>
    <row r="47" spans="1:8" x14ac:dyDescent="0.25">
      <c r="A47" s="227"/>
    </row>
    <row r="48" spans="1:8" x14ac:dyDescent="0.25">
      <c r="A48" s="226"/>
      <c r="B48" s="225"/>
      <c r="C48" s="223"/>
      <c r="D48" s="223"/>
      <c r="E48" s="224"/>
      <c r="F48" s="223"/>
      <c r="G48" s="222"/>
      <c r="H48" s="222"/>
    </row>
    <row r="49" spans="1:8" x14ac:dyDescent="0.25">
      <c r="A49" s="220"/>
      <c r="B49" s="220"/>
      <c r="C49" s="219"/>
      <c r="D49" s="218"/>
      <c r="E49" s="218"/>
      <c r="F49" s="218"/>
      <c r="G49" s="218"/>
      <c r="H49" s="217"/>
    </row>
    <row r="50" spans="1:8" x14ac:dyDescent="0.25">
      <c r="A50" s="221"/>
      <c r="B50" s="221"/>
      <c r="C50" s="219"/>
      <c r="D50" s="218"/>
      <c r="E50" s="218"/>
      <c r="F50" s="218"/>
      <c r="G50" s="218"/>
      <c r="H50" s="217"/>
    </row>
    <row r="51" spans="1:8" x14ac:dyDescent="0.25">
      <c r="A51" s="220"/>
      <c r="B51" s="220"/>
      <c r="C51" s="219"/>
      <c r="D51" s="218"/>
      <c r="E51" s="218"/>
      <c r="F51" s="218"/>
      <c r="G51" s="218"/>
      <c r="H51" s="217"/>
    </row>
    <row r="52" spans="1:8" x14ac:dyDescent="0.25">
      <c r="A52" s="220"/>
      <c r="B52" s="220"/>
      <c r="C52" s="219"/>
      <c r="D52" s="218"/>
      <c r="E52" s="218"/>
      <c r="F52" s="218"/>
      <c r="G52" s="218"/>
      <c r="H52" s="217"/>
    </row>
    <row r="53" spans="1:8" x14ac:dyDescent="0.25">
      <c r="A53" s="221"/>
      <c r="B53" s="221"/>
      <c r="C53" s="219"/>
      <c r="D53" s="218"/>
      <c r="E53" s="218"/>
      <c r="F53" s="218"/>
      <c r="G53" s="218"/>
      <c r="H53" s="217"/>
    </row>
    <row r="54" spans="1:8" x14ac:dyDescent="0.25">
      <c r="A54" s="220"/>
      <c r="B54" s="220"/>
      <c r="C54" s="219"/>
      <c r="D54" s="218"/>
      <c r="E54" s="218"/>
      <c r="F54" s="218"/>
      <c r="G54" s="218"/>
      <c r="H54" s="217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B19F0-56D4-4C57-9BBC-5DCC3125F7C1}">
  <sheetPr>
    <pageSetUpPr fitToPage="1"/>
  </sheetPr>
  <dimension ref="A1:M57"/>
  <sheetViews>
    <sheetView zoomScale="80" zoomScaleNormal="80" workbookViewId="0">
      <selection activeCell="D12" sqref="D12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377"/>
      <c r="B4" s="377"/>
      <c r="C4" s="377"/>
      <c r="D4" s="377"/>
      <c r="E4" s="377"/>
      <c r="F4" s="377"/>
      <c r="G4" s="377"/>
      <c r="H4" s="377"/>
      <c r="I4" s="9"/>
      <c r="J4" s="9"/>
      <c r="K4" s="9"/>
      <c r="L4" s="9"/>
    </row>
    <row r="5" spans="1:13" ht="15" customHeight="1" x14ac:dyDescent="0.25">
      <c r="A5" s="381" t="s">
        <v>550</v>
      </c>
      <c r="B5" s="381"/>
      <c r="C5" s="381"/>
      <c r="D5" s="381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39"/>
      <c r="B6" s="239"/>
      <c r="C6" s="239"/>
      <c r="D6" s="239"/>
      <c r="E6" s="239"/>
      <c r="F6" s="239"/>
      <c r="G6" s="239"/>
      <c r="H6" s="127"/>
      <c r="I6" s="127"/>
      <c r="J6" s="127"/>
      <c r="K6" s="127"/>
      <c r="L6" s="127"/>
    </row>
    <row r="7" spans="1:13" ht="54.75" thickBot="1" x14ac:dyDescent="0.3">
      <c r="A7" s="99" t="s">
        <v>156</v>
      </c>
      <c r="B7" s="99" t="s">
        <v>157</v>
      </c>
      <c r="C7" s="99" t="s">
        <v>158</v>
      </c>
      <c r="D7" s="99" t="s">
        <v>159</v>
      </c>
      <c r="E7" s="99" t="s">
        <v>424</v>
      </c>
      <c r="F7" s="99" t="s">
        <v>423</v>
      </c>
      <c r="G7" s="99" t="s">
        <v>278</v>
      </c>
      <c r="H7" s="99" t="s">
        <v>279</v>
      </c>
    </row>
    <row r="8" spans="1:13" ht="20.100000000000001" customHeight="1" x14ac:dyDescent="0.25">
      <c r="A8" s="145" t="s">
        <v>619</v>
      </c>
      <c r="B8" s="237" t="s">
        <v>623</v>
      </c>
      <c r="C8" s="103" t="s">
        <v>469</v>
      </c>
      <c r="D8" s="143">
        <v>6</v>
      </c>
      <c r="E8" s="143">
        <v>50</v>
      </c>
      <c r="F8" s="143"/>
      <c r="G8" s="143"/>
      <c r="H8" s="238">
        <f>G8/E8</f>
        <v>0</v>
      </c>
    </row>
    <row r="9" spans="1:13" ht="20.100000000000001" customHeight="1" x14ac:dyDescent="0.25">
      <c r="A9" s="145" t="s">
        <v>620</v>
      </c>
      <c r="B9" s="237" t="s">
        <v>624</v>
      </c>
      <c r="C9" s="103" t="s">
        <v>475</v>
      </c>
      <c r="D9" s="143">
        <v>10</v>
      </c>
      <c r="E9" s="143">
        <v>275</v>
      </c>
      <c r="F9" s="143"/>
      <c r="G9" s="143"/>
      <c r="H9" s="238">
        <f t="shared" ref="H9:H11" si="0">G9/E9</f>
        <v>0</v>
      </c>
    </row>
    <row r="10" spans="1:13" ht="20.100000000000001" customHeight="1" x14ac:dyDescent="0.25">
      <c r="A10" s="145" t="s">
        <v>621</v>
      </c>
      <c r="B10" s="237" t="s">
        <v>625</v>
      </c>
      <c r="C10" s="103" t="s">
        <v>475</v>
      </c>
      <c r="D10" s="143">
        <v>10</v>
      </c>
      <c r="E10" s="143">
        <v>275</v>
      </c>
      <c r="F10" s="143"/>
      <c r="G10" s="143"/>
      <c r="H10" s="238">
        <f t="shared" si="0"/>
        <v>0</v>
      </c>
    </row>
    <row r="11" spans="1:13" ht="20.100000000000001" customHeight="1" x14ac:dyDescent="0.25">
      <c r="A11" s="145" t="s">
        <v>622</v>
      </c>
      <c r="B11" s="237" t="s">
        <v>626</v>
      </c>
      <c r="C11" s="103" t="s">
        <v>485</v>
      </c>
      <c r="D11" s="143" t="s">
        <v>1385</v>
      </c>
      <c r="E11" s="143">
        <v>410</v>
      </c>
      <c r="F11" s="143"/>
      <c r="G11" s="143"/>
      <c r="H11" s="238">
        <f t="shared" si="0"/>
        <v>0</v>
      </c>
    </row>
    <row r="12" spans="1:13" s="236" customFormat="1" ht="20.100000000000001" customHeight="1" x14ac:dyDescent="0.25">
      <c r="A12" s="145" t="s">
        <v>627</v>
      </c>
      <c r="B12" s="237" t="s">
        <v>626</v>
      </c>
      <c r="C12" s="103" t="s">
        <v>475</v>
      </c>
      <c r="D12" s="143">
        <v>12</v>
      </c>
      <c r="E12" s="143">
        <v>410</v>
      </c>
      <c r="F12" s="143"/>
      <c r="G12" s="143"/>
      <c r="H12" s="238">
        <f t="shared" ref="H12" si="1">G12/E12</f>
        <v>0</v>
      </c>
    </row>
    <row r="13" spans="1:13" s="236" customFormat="1" ht="20.100000000000001" customHeight="1" x14ac:dyDescent="0.25">
      <c r="A13" s="342" t="s">
        <v>196</v>
      </c>
      <c r="B13" s="237"/>
      <c r="C13" s="103"/>
      <c r="D13" s="143"/>
      <c r="E13" s="343">
        <f>SUM(E8:E12)</f>
        <v>1420</v>
      </c>
      <c r="F13" s="143"/>
      <c r="G13" s="343">
        <f>SUM(G9:G12)</f>
        <v>0</v>
      </c>
      <c r="H13" s="344">
        <f t="shared" ref="H13" si="2">G13/E13</f>
        <v>0</v>
      </c>
    </row>
    <row r="14" spans="1:13" s="236" customFormat="1" ht="20.100000000000001" customHeight="1" x14ac:dyDescent="0.25">
      <c r="A14" s="145"/>
      <c r="B14" s="237"/>
      <c r="C14" s="103"/>
      <c r="D14" s="143"/>
      <c r="E14" s="143"/>
      <c r="F14" s="143"/>
      <c r="G14" s="143"/>
      <c r="H14" s="238"/>
    </row>
    <row r="15" spans="1:13" s="236" customFormat="1" ht="20.100000000000001" customHeight="1" x14ac:dyDescent="0.25">
      <c r="A15" s="145"/>
      <c r="B15" s="237"/>
      <c r="C15" s="103"/>
      <c r="D15" s="143"/>
      <c r="E15" s="143"/>
      <c r="F15" s="143"/>
      <c r="G15" s="143"/>
      <c r="H15" s="238"/>
    </row>
    <row r="16" spans="1:13" s="236" customFormat="1" ht="20.100000000000001" customHeight="1" x14ac:dyDescent="0.25">
      <c r="A16" s="145"/>
      <c r="B16" s="237"/>
      <c r="C16" s="103"/>
      <c r="D16" s="143"/>
      <c r="E16" s="143"/>
      <c r="F16" s="143"/>
      <c r="G16" s="143"/>
      <c r="H16" s="238"/>
    </row>
    <row r="17" spans="1:8" ht="20.100000000000001" customHeight="1" x14ac:dyDescent="0.25">
      <c r="A17" s="145"/>
      <c r="B17" s="237"/>
      <c r="C17" s="103"/>
      <c r="D17" s="143"/>
      <c r="E17" s="143"/>
      <c r="F17" s="143"/>
      <c r="G17" s="143"/>
      <c r="H17" s="238"/>
    </row>
    <row r="18" spans="1:8" ht="20.100000000000001" customHeight="1" x14ac:dyDescent="0.25">
      <c r="A18" s="145"/>
      <c r="B18" s="237"/>
      <c r="C18" s="103"/>
      <c r="D18" s="143"/>
      <c r="E18" s="143"/>
      <c r="F18" s="143"/>
      <c r="G18" s="143"/>
      <c r="H18" s="238"/>
    </row>
    <row r="19" spans="1:8" ht="20.100000000000001" customHeight="1" x14ac:dyDescent="0.25">
      <c r="A19" s="145"/>
      <c r="B19" s="237"/>
      <c r="C19" s="103"/>
      <c r="D19" s="143"/>
      <c r="E19" s="143"/>
      <c r="F19" s="143"/>
      <c r="G19" s="143"/>
      <c r="H19" s="238"/>
    </row>
    <row r="20" spans="1:8" s="236" customFormat="1" ht="20.100000000000001" customHeight="1" x14ac:dyDescent="0.25">
      <c r="A20" s="145"/>
      <c r="B20" s="237"/>
      <c r="C20" s="103"/>
      <c r="D20" s="143"/>
      <c r="E20" s="143"/>
      <c r="F20" s="143"/>
      <c r="G20" s="143"/>
      <c r="H20" s="238"/>
    </row>
    <row r="21" spans="1:8" ht="20.100000000000001" customHeight="1" x14ac:dyDescent="0.25">
      <c r="A21" s="145"/>
      <c r="B21" s="237"/>
      <c r="C21" s="103"/>
      <c r="D21" s="143"/>
      <c r="E21" s="143"/>
      <c r="F21" s="143"/>
      <c r="G21" s="143"/>
      <c r="H21" s="238"/>
    </row>
    <row r="22" spans="1:8" ht="20.100000000000001" customHeight="1" x14ac:dyDescent="0.25">
      <c r="A22" s="145"/>
      <c r="B22" s="237"/>
      <c r="C22" s="103"/>
      <c r="D22" s="143"/>
      <c r="E22" s="143"/>
      <c r="F22" s="143"/>
      <c r="G22" s="143"/>
      <c r="H22" s="238"/>
    </row>
    <row r="23" spans="1:8" ht="20.100000000000001" customHeight="1" x14ac:dyDescent="0.25">
      <c r="A23" s="145"/>
      <c r="B23" s="237"/>
      <c r="C23" s="103"/>
      <c r="D23" s="143"/>
      <c r="E23" s="143"/>
      <c r="F23" s="143"/>
      <c r="G23" s="143"/>
      <c r="H23" s="238"/>
    </row>
    <row r="24" spans="1:8" ht="20.100000000000001" customHeight="1" x14ac:dyDescent="0.25">
      <c r="A24" s="145"/>
      <c r="B24" s="237"/>
      <c r="C24" s="103"/>
      <c r="D24" s="143"/>
      <c r="E24" s="143"/>
      <c r="F24" s="143"/>
      <c r="G24" s="143"/>
      <c r="H24" s="238"/>
    </row>
    <row r="25" spans="1:8" ht="20.100000000000001" customHeight="1" x14ac:dyDescent="0.25">
      <c r="A25" s="145"/>
      <c r="B25" s="237"/>
      <c r="C25" s="103"/>
      <c r="D25" s="143"/>
      <c r="E25" s="143"/>
      <c r="F25" s="143"/>
      <c r="G25" s="143"/>
      <c r="H25" s="238"/>
    </row>
    <row r="26" spans="1:8" ht="20.100000000000001" customHeight="1" x14ac:dyDescent="0.25">
      <c r="A26" s="145"/>
      <c r="B26" s="237"/>
      <c r="C26" s="103"/>
      <c r="D26" s="143"/>
      <c r="E26" s="143"/>
      <c r="F26" s="143"/>
      <c r="G26" s="143"/>
      <c r="H26" s="238"/>
    </row>
    <row r="27" spans="1:8" ht="20.100000000000001" customHeight="1" x14ac:dyDescent="0.25">
      <c r="A27" s="145"/>
      <c r="B27" s="237"/>
      <c r="C27" s="103"/>
      <c r="D27" s="143"/>
      <c r="E27" s="143"/>
      <c r="F27" s="143"/>
      <c r="G27" s="143"/>
      <c r="H27" s="238"/>
    </row>
    <row r="28" spans="1:8" ht="20.100000000000001" customHeight="1" x14ac:dyDescent="0.25">
      <c r="A28" s="145"/>
      <c r="B28" s="237"/>
      <c r="C28" s="103"/>
      <c r="D28" s="143"/>
      <c r="E28" s="143"/>
      <c r="F28" s="143"/>
      <c r="G28" s="143"/>
      <c r="H28" s="238"/>
    </row>
    <row r="29" spans="1:8" ht="20.100000000000001" customHeight="1" x14ac:dyDescent="0.25">
      <c r="A29" s="145"/>
      <c r="B29" s="237"/>
      <c r="C29" s="103"/>
      <c r="D29" s="143"/>
      <c r="E29" s="143"/>
      <c r="F29" s="143"/>
      <c r="G29" s="143"/>
      <c r="H29" s="238"/>
    </row>
    <row r="30" spans="1:8" ht="20.100000000000001" customHeight="1" x14ac:dyDescent="0.25">
      <c r="A30" s="145"/>
      <c r="B30" s="237"/>
      <c r="C30" s="103"/>
      <c r="D30" s="143"/>
      <c r="E30" s="143"/>
      <c r="F30" s="143"/>
      <c r="G30" s="143"/>
      <c r="H30" s="238"/>
    </row>
    <row r="31" spans="1:8" ht="20.100000000000001" customHeight="1" x14ac:dyDescent="0.25">
      <c r="A31" s="145"/>
      <c r="B31" s="237"/>
      <c r="C31" s="103"/>
      <c r="D31" s="143"/>
      <c r="E31" s="143"/>
      <c r="F31" s="143"/>
      <c r="G31" s="143"/>
      <c r="H31" s="238"/>
    </row>
    <row r="32" spans="1:8" ht="20.100000000000001" customHeight="1" x14ac:dyDescent="0.25">
      <c r="A32" s="145"/>
      <c r="B32" s="237"/>
      <c r="C32" s="103"/>
      <c r="D32" s="143"/>
      <c r="E32" s="143"/>
      <c r="F32" s="143"/>
      <c r="G32" s="143"/>
      <c r="H32" s="238"/>
    </row>
    <row r="33" spans="1:8" ht="20.100000000000001" customHeight="1" x14ac:dyDescent="0.25">
      <c r="A33" s="145"/>
      <c r="B33" s="237"/>
      <c r="C33" s="103"/>
      <c r="D33" s="143"/>
      <c r="E33" s="143"/>
      <c r="F33" s="143"/>
      <c r="G33" s="143"/>
      <c r="H33" s="238"/>
    </row>
    <row r="34" spans="1:8" ht="20.100000000000001" customHeight="1" x14ac:dyDescent="0.25">
      <c r="A34" s="145"/>
      <c r="B34" s="237"/>
      <c r="C34" s="103"/>
      <c r="D34" s="143"/>
      <c r="E34" s="143"/>
      <c r="F34" s="143"/>
      <c r="G34" s="143"/>
      <c r="H34" s="238"/>
    </row>
    <row r="35" spans="1:8" ht="20.100000000000001" customHeight="1" x14ac:dyDescent="0.25">
      <c r="A35" s="145"/>
      <c r="B35" s="237"/>
      <c r="C35" s="103"/>
      <c r="D35" s="143"/>
      <c r="E35" s="143"/>
      <c r="F35" s="143"/>
      <c r="G35" s="143"/>
      <c r="H35" s="238"/>
    </row>
    <row r="36" spans="1:8" ht="20.100000000000001" customHeight="1" x14ac:dyDescent="0.25">
      <c r="A36" s="145"/>
      <c r="B36" s="237"/>
      <c r="C36" s="103"/>
      <c r="D36" s="143"/>
      <c r="E36" s="143"/>
      <c r="F36" s="143"/>
      <c r="G36" s="143"/>
      <c r="H36" s="238"/>
    </row>
    <row r="37" spans="1:8" ht="20.100000000000001" customHeight="1" x14ac:dyDescent="0.25">
      <c r="A37" s="145"/>
      <c r="B37" s="237"/>
      <c r="C37" s="103"/>
      <c r="D37" s="143"/>
      <c r="E37" s="143"/>
      <c r="F37" s="143"/>
      <c r="G37" s="143"/>
      <c r="H37" s="238"/>
    </row>
    <row r="38" spans="1:8" ht="20.100000000000001" customHeight="1" x14ac:dyDescent="0.25">
      <c r="A38" s="145"/>
      <c r="B38" s="237"/>
      <c r="C38" s="103"/>
      <c r="D38" s="143"/>
      <c r="E38" s="143"/>
      <c r="F38" s="143"/>
      <c r="G38" s="143"/>
      <c r="H38" s="238"/>
    </row>
    <row r="39" spans="1:8" ht="20.100000000000001" customHeight="1" thickBot="1" x14ac:dyDescent="0.3">
      <c r="A39" s="233"/>
      <c r="B39" s="232"/>
      <c r="C39" s="231"/>
      <c r="D39" s="230"/>
      <c r="E39" s="229"/>
      <c r="F39" s="230"/>
      <c r="G39" s="229"/>
      <c r="H39" s="228"/>
    </row>
    <row r="40" spans="1:8" ht="20.100000000000001" customHeight="1" x14ac:dyDescent="0.25">
      <c r="A40" s="226"/>
      <c r="B40" s="225"/>
      <c r="C40" s="223"/>
      <c r="D40" s="223"/>
      <c r="E40" s="224"/>
      <c r="F40" s="223"/>
      <c r="G40" s="222"/>
      <c r="H40" s="222"/>
    </row>
    <row r="41" spans="1:8" ht="20.100000000000001" customHeight="1" x14ac:dyDescent="0.25">
      <c r="A41" s="220"/>
      <c r="B41" s="220"/>
      <c r="C41" s="219"/>
      <c r="D41" s="218"/>
      <c r="E41" s="218"/>
      <c r="F41" s="218"/>
      <c r="G41" s="218"/>
      <c r="H41" s="217"/>
    </row>
    <row r="42" spans="1:8" ht="20.100000000000001" customHeight="1" x14ac:dyDescent="0.25">
      <c r="A42" s="220"/>
      <c r="B42" s="220"/>
      <c r="C42" s="219"/>
      <c r="D42" s="218"/>
      <c r="E42" s="218"/>
      <c r="F42" s="218"/>
      <c r="G42" s="218"/>
      <c r="H42" s="217"/>
    </row>
    <row r="43" spans="1:8" ht="20.100000000000001" customHeight="1" x14ac:dyDescent="0.25">
      <c r="A43" s="220"/>
      <c r="B43" s="220"/>
      <c r="C43" s="219"/>
      <c r="D43" s="218"/>
      <c r="E43" s="218"/>
      <c r="F43" s="218"/>
      <c r="G43" s="218"/>
      <c r="H43" s="217"/>
    </row>
    <row r="44" spans="1:8" ht="20.100000000000001" customHeight="1" x14ac:dyDescent="0.25">
      <c r="A44" s="221"/>
      <c r="B44" s="221"/>
      <c r="C44" s="219"/>
      <c r="D44" s="218"/>
      <c r="E44" s="218"/>
      <c r="F44" s="218"/>
      <c r="G44" s="218"/>
      <c r="H44" s="217"/>
    </row>
    <row r="47" spans="1:8" x14ac:dyDescent="0.25">
      <c r="A47" s="227"/>
    </row>
    <row r="48" spans="1:8" x14ac:dyDescent="0.25">
      <c r="A48" s="226"/>
      <c r="B48" s="225"/>
      <c r="C48" s="223"/>
      <c r="D48" s="223"/>
      <c r="E48" s="224"/>
      <c r="F48" s="223"/>
      <c r="G48" s="222"/>
      <c r="H48" s="222"/>
    </row>
    <row r="49" spans="1:8" x14ac:dyDescent="0.25">
      <c r="A49" s="220"/>
      <c r="B49" s="220"/>
      <c r="C49" s="219"/>
      <c r="D49" s="218"/>
      <c r="E49" s="218"/>
      <c r="F49" s="218"/>
      <c r="G49" s="218"/>
      <c r="H49" s="217"/>
    </row>
    <row r="50" spans="1:8" x14ac:dyDescent="0.25">
      <c r="A50" s="221"/>
      <c r="B50" s="221"/>
      <c r="C50" s="219"/>
      <c r="D50" s="218"/>
      <c r="E50" s="218"/>
      <c r="F50" s="218"/>
      <c r="G50" s="218"/>
      <c r="H50" s="217"/>
    </row>
    <row r="51" spans="1:8" x14ac:dyDescent="0.25">
      <c r="A51" s="220"/>
      <c r="B51" s="220"/>
      <c r="C51" s="219"/>
      <c r="D51" s="218"/>
      <c r="E51" s="218"/>
      <c r="F51" s="218"/>
      <c r="G51" s="218"/>
      <c r="H51" s="217"/>
    </row>
    <row r="52" spans="1:8" x14ac:dyDescent="0.25">
      <c r="A52" s="220"/>
      <c r="B52" s="220"/>
      <c r="C52" s="219"/>
      <c r="D52" s="218"/>
      <c r="E52" s="218"/>
      <c r="F52" s="218"/>
      <c r="G52" s="218"/>
      <c r="H52" s="217"/>
    </row>
    <row r="53" spans="1:8" x14ac:dyDescent="0.25">
      <c r="A53" s="221"/>
      <c r="B53" s="221"/>
      <c r="C53" s="219"/>
      <c r="D53" s="218"/>
      <c r="E53" s="218"/>
      <c r="F53" s="218"/>
      <c r="G53" s="218"/>
      <c r="H53" s="217"/>
    </row>
    <row r="54" spans="1:8" x14ac:dyDescent="0.25">
      <c r="A54" s="220"/>
      <c r="B54" s="220"/>
      <c r="C54" s="219"/>
      <c r="D54" s="218"/>
      <c r="E54" s="218"/>
      <c r="F54" s="218"/>
      <c r="G54" s="218"/>
      <c r="H54" s="217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D7AF-5B48-4038-A4FD-0FA1A0CEF364}">
  <sheetPr>
    <pageSetUpPr fitToPage="1"/>
  </sheetPr>
  <dimension ref="A1:M53"/>
  <sheetViews>
    <sheetView zoomScale="80" zoomScaleNormal="80" workbookViewId="0">
      <selection activeCell="D28" sqref="D28"/>
    </sheetView>
  </sheetViews>
  <sheetFormatPr defaultColWidth="9.140625" defaultRowHeight="15" x14ac:dyDescent="0.25"/>
  <cols>
    <col min="1" max="1" width="30.7109375" style="43" customWidth="1"/>
    <col min="2" max="3" width="12.7109375" style="43" customWidth="1"/>
    <col min="4" max="4" width="3.7109375" style="43" customWidth="1"/>
    <col min="5" max="5" width="30.7109375" style="43" customWidth="1"/>
    <col min="6" max="7" width="12.7109375" style="43" customWidth="1"/>
    <col min="8" max="16384" width="9.140625" style="43"/>
  </cols>
  <sheetData>
    <row r="1" spans="1:13" s="4" customFormat="1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1"/>
      <c r="I1" s="2"/>
      <c r="J1" s="3"/>
      <c r="K1" s="3"/>
      <c r="L1" s="3"/>
      <c r="M1" s="3"/>
    </row>
    <row r="2" spans="1:13" s="4" customFormat="1" ht="20.25" x14ac:dyDescent="0.25">
      <c r="A2" s="375" t="s">
        <v>38</v>
      </c>
      <c r="B2" s="375"/>
      <c r="C2" s="375"/>
      <c r="D2" s="375"/>
      <c r="E2" s="375"/>
      <c r="F2" s="375"/>
      <c r="G2" s="375"/>
      <c r="H2" s="5"/>
      <c r="I2" s="6"/>
      <c r="J2" s="7"/>
      <c r="K2" s="7"/>
      <c r="L2" s="7"/>
      <c r="M2" s="7"/>
    </row>
    <row r="3" spans="1:13" s="4" customFormat="1" ht="21" x14ac:dyDescent="0.25">
      <c r="A3" s="376" t="s">
        <v>39</v>
      </c>
      <c r="B3" s="376"/>
      <c r="C3" s="376"/>
      <c r="D3" s="376"/>
      <c r="E3" s="376"/>
      <c r="F3" s="376"/>
      <c r="G3" s="376"/>
      <c r="H3" s="6"/>
      <c r="I3" s="5"/>
      <c r="J3" s="8"/>
      <c r="K3" s="8"/>
      <c r="L3" s="8"/>
      <c r="M3" s="8"/>
    </row>
    <row r="4" spans="1:13" s="4" customFormat="1" ht="15" customHeight="1" x14ac:dyDescent="0.25">
      <c r="A4" s="377"/>
      <c r="B4" s="377"/>
      <c r="C4" s="377"/>
      <c r="D4" s="377"/>
      <c r="E4" s="377"/>
      <c r="F4" s="377"/>
      <c r="G4" s="377"/>
      <c r="H4" s="9"/>
      <c r="I4" s="9"/>
    </row>
    <row r="5" spans="1:13" ht="20.100000000000001" customHeight="1" x14ac:dyDescent="0.25">
      <c r="A5" s="41" t="s">
        <v>95</v>
      </c>
      <c r="B5" s="41"/>
      <c r="C5" s="390" t="s">
        <v>97</v>
      </c>
      <c r="D5" s="390"/>
      <c r="E5" s="390"/>
      <c r="F5" s="390"/>
      <c r="G5" s="390"/>
      <c r="H5" s="42"/>
      <c r="I5" s="42"/>
    </row>
    <row r="6" spans="1:13" ht="9.9499999999999993" customHeight="1" x14ac:dyDescent="0.25">
      <c r="A6" s="44"/>
      <c r="B6" s="44"/>
      <c r="C6" s="44"/>
      <c r="D6" s="44"/>
      <c r="E6" s="44"/>
      <c r="F6" s="44"/>
      <c r="G6" s="44"/>
      <c r="H6" s="42"/>
      <c r="I6" s="42"/>
    </row>
    <row r="7" spans="1:13" ht="15" customHeight="1" thickBot="1" x14ac:dyDescent="0.3">
      <c r="A7" s="388" t="s">
        <v>45</v>
      </c>
      <c r="B7" s="388"/>
      <c r="C7" s="388"/>
      <c r="D7" s="42"/>
      <c r="E7" s="388" t="s">
        <v>46</v>
      </c>
      <c r="F7" s="388"/>
      <c r="G7" s="388"/>
      <c r="H7" s="42"/>
    </row>
    <row r="8" spans="1:13" ht="18.75" thickBot="1" x14ac:dyDescent="0.3">
      <c r="A8" s="391" t="s">
        <v>1</v>
      </c>
      <c r="B8" s="392"/>
      <c r="C8" s="393"/>
      <c r="D8" s="46"/>
      <c r="E8" s="391" t="s">
        <v>1</v>
      </c>
      <c r="F8" s="392"/>
      <c r="G8" s="394"/>
      <c r="H8" s="42"/>
    </row>
    <row r="9" spans="1:13" ht="20.100000000000001" customHeight="1" x14ac:dyDescent="0.25">
      <c r="A9" s="12" t="s">
        <v>3</v>
      </c>
      <c r="B9" s="395" t="s">
        <v>40</v>
      </c>
      <c r="C9" s="396"/>
      <c r="D9" s="47"/>
      <c r="E9" s="12" t="s">
        <v>3</v>
      </c>
      <c r="F9" s="395" t="s">
        <v>40</v>
      </c>
      <c r="G9" s="396"/>
      <c r="H9" s="42"/>
    </row>
    <row r="10" spans="1:13" ht="20.100000000000001" customHeight="1" x14ac:dyDescent="0.25">
      <c r="A10" s="20" t="s">
        <v>47</v>
      </c>
      <c r="B10" s="397" t="s">
        <v>84</v>
      </c>
      <c r="C10" s="398"/>
      <c r="D10" s="47"/>
      <c r="E10" s="20" t="s">
        <v>47</v>
      </c>
      <c r="F10" s="397" t="s">
        <v>96</v>
      </c>
      <c r="G10" s="398"/>
      <c r="H10" s="42"/>
    </row>
    <row r="11" spans="1:13" ht="20.100000000000001" customHeight="1" x14ac:dyDescent="0.25">
      <c r="A11" s="20" t="s">
        <v>48</v>
      </c>
      <c r="B11" s="397" t="s">
        <v>1272</v>
      </c>
      <c r="C11" s="398"/>
      <c r="D11" s="47"/>
      <c r="E11" s="20" t="s">
        <v>48</v>
      </c>
      <c r="F11" s="397" t="s">
        <v>1273</v>
      </c>
      <c r="G11" s="398"/>
      <c r="H11" s="42"/>
    </row>
    <row r="12" spans="1:13" ht="20.100000000000001" customHeight="1" x14ac:dyDescent="0.25">
      <c r="A12" s="20" t="s">
        <v>11</v>
      </c>
      <c r="B12" s="397" t="s">
        <v>41</v>
      </c>
      <c r="C12" s="398"/>
      <c r="D12" s="47"/>
      <c r="E12" s="20" t="s">
        <v>11</v>
      </c>
      <c r="F12" s="397" t="s">
        <v>41</v>
      </c>
      <c r="G12" s="398"/>
      <c r="H12" s="42"/>
    </row>
    <row r="13" spans="1:13" ht="20.100000000000001" customHeight="1" x14ac:dyDescent="0.25">
      <c r="A13" s="20" t="s">
        <v>49</v>
      </c>
      <c r="B13" s="397" t="s">
        <v>100</v>
      </c>
      <c r="C13" s="398"/>
      <c r="D13" s="47"/>
      <c r="E13" s="20"/>
      <c r="F13" s="397"/>
      <c r="G13" s="399"/>
      <c r="H13" s="42"/>
    </row>
    <row r="14" spans="1:13" ht="20.100000000000001" customHeight="1" x14ac:dyDescent="0.25">
      <c r="A14" s="20"/>
      <c r="B14" s="397"/>
      <c r="C14" s="398"/>
      <c r="D14" s="47"/>
      <c r="E14" s="20"/>
      <c r="F14" s="397"/>
      <c r="G14" s="399"/>
      <c r="H14" s="42"/>
    </row>
    <row r="15" spans="1:13" ht="20.100000000000001" customHeight="1" x14ac:dyDescent="0.25">
      <c r="A15" s="20"/>
      <c r="B15" s="397"/>
      <c r="C15" s="398"/>
      <c r="D15" s="47"/>
      <c r="E15" s="20"/>
      <c r="F15" s="397"/>
      <c r="G15" s="399"/>
      <c r="H15" s="42"/>
    </row>
    <row r="16" spans="1:13" ht="20.100000000000001" customHeight="1" x14ac:dyDescent="0.25">
      <c r="A16" s="20"/>
      <c r="B16" s="397"/>
      <c r="C16" s="398"/>
      <c r="D16" s="47"/>
      <c r="E16" s="49" t="s">
        <v>4</v>
      </c>
      <c r="F16" s="397"/>
      <c r="G16" s="398"/>
      <c r="H16" s="42"/>
    </row>
    <row r="17" spans="1:8" ht="20.100000000000001" customHeight="1" x14ac:dyDescent="0.25">
      <c r="A17" s="20"/>
      <c r="B17" s="397"/>
      <c r="C17" s="398"/>
      <c r="D17" s="47"/>
      <c r="E17" s="50" t="s">
        <v>4</v>
      </c>
      <c r="F17" s="397"/>
      <c r="G17" s="398"/>
      <c r="H17" s="42"/>
    </row>
    <row r="18" spans="1:8" ht="20.100000000000001" customHeight="1" thickBot="1" x14ac:dyDescent="0.3">
      <c r="A18" s="22"/>
      <c r="B18" s="400"/>
      <c r="C18" s="401"/>
      <c r="D18" s="51"/>
      <c r="E18" s="52" t="s">
        <v>4</v>
      </c>
      <c r="F18" s="400"/>
      <c r="G18" s="401"/>
      <c r="H18" s="42"/>
    </row>
    <row r="19" spans="1:8" ht="20.100000000000001" customHeight="1" thickBot="1" x14ac:dyDescent="0.3">
      <c r="A19" s="53"/>
      <c r="B19" s="54"/>
      <c r="C19" s="55"/>
      <c r="D19" s="51"/>
      <c r="E19" s="47"/>
      <c r="F19" s="56"/>
      <c r="G19" s="56"/>
      <c r="H19" s="42"/>
    </row>
    <row r="20" spans="1:8" ht="18.75" thickBot="1" x14ac:dyDescent="0.3">
      <c r="A20" s="391" t="s">
        <v>50</v>
      </c>
      <c r="B20" s="392"/>
      <c r="C20" s="394"/>
      <c r="D20" s="57"/>
      <c r="E20" s="391" t="s">
        <v>50</v>
      </c>
      <c r="F20" s="392"/>
      <c r="G20" s="393"/>
      <c r="H20" s="42"/>
    </row>
    <row r="21" spans="1:8" ht="20.100000000000001" customHeight="1" x14ac:dyDescent="0.25">
      <c r="A21" s="58" t="s">
        <v>51</v>
      </c>
      <c r="B21" s="402" t="s">
        <v>1263</v>
      </c>
      <c r="C21" s="403"/>
      <c r="D21" s="60"/>
      <c r="E21" s="58" t="s">
        <v>51</v>
      </c>
      <c r="F21" s="402" t="s">
        <v>1274</v>
      </c>
      <c r="G21" s="403"/>
      <c r="H21" s="42"/>
    </row>
    <row r="22" spans="1:8" ht="20.100000000000001" customHeight="1" x14ac:dyDescent="0.25">
      <c r="A22" s="20" t="s">
        <v>52</v>
      </c>
      <c r="B22" s="397" t="s">
        <v>1275</v>
      </c>
      <c r="C22" s="399"/>
      <c r="D22" s="51"/>
      <c r="E22" s="20" t="s">
        <v>52</v>
      </c>
      <c r="F22" s="397" t="s">
        <v>1276</v>
      </c>
      <c r="G22" s="399"/>
      <c r="H22" s="42"/>
    </row>
    <row r="23" spans="1:8" ht="20.100000000000001" customHeight="1" x14ac:dyDescent="0.25">
      <c r="A23" s="20" t="s">
        <v>53</v>
      </c>
      <c r="B23" s="397" t="s">
        <v>73</v>
      </c>
      <c r="C23" s="399"/>
      <c r="D23" s="51"/>
      <c r="E23" s="20" t="s">
        <v>53</v>
      </c>
      <c r="F23" s="397" t="s">
        <v>73</v>
      </c>
      <c r="G23" s="399"/>
      <c r="H23" s="42"/>
    </row>
    <row r="24" spans="1:8" ht="20.100000000000001" customHeight="1" thickBot="1" x14ac:dyDescent="0.3">
      <c r="A24" s="22" t="s">
        <v>54</v>
      </c>
      <c r="B24" s="400" t="s">
        <v>1277</v>
      </c>
      <c r="C24" s="407"/>
      <c r="D24" s="51"/>
      <c r="E24" s="22" t="s">
        <v>54</v>
      </c>
      <c r="F24" s="400" t="s">
        <v>1278</v>
      </c>
      <c r="G24" s="407"/>
      <c r="H24" s="42"/>
    </row>
    <row r="25" spans="1:8" ht="20.100000000000001" customHeight="1" thickBot="1" x14ac:dyDescent="0.3">
      <c r="A25" s="61"/>
      <c r="B25" s="408"/>
      <c r="C25" s="408"/>
      <c r="D25" s="57"/>
      <c r="E25" s="61"/>
      <c r="F25" s="408"/>
      <c r="G25" s="408"/>
      <c r="H25" s="42"/>
    </row>
    <row r="26" spans="1:8" ht="20.100000000000001" customHeight="1" thickBot="1" x14ac:dyDescent="0.3">
      <c r="A26" s="391" t="s">
        <v>2</v>
      </c>
      <c r="B26" s="392"/>
      <c r="C26" s="394"/>
      <c r="D26" s="57"/>
      <c r="E26" s="391" t="s">
        <v>2</v>
      </c>
      <c r="F26" s="392"/>
      <c r="G26" s="393"/>
      <c r="H26" s="42"/>
    </row>
    <row r="27" spans="1:8" ht="18.75" thickBot="1" x14ac:dyDescent="0.3">
      <c r="A27" s="62" t="s">
        <v>4</v>
      </c>
      <c r="B27" s="14" t="s">
        <v>5</v>
      </c>
      <c r="C27" s="15" t="s">
        <v>6</v>
      </c>
      <c r="D27" s="60"/>
      <c r="E27" s="62" t="s">
        <v>4</v>
      </c>
      <c r="F27" s="14" t="s">
        <v>5</v>
      </c>
      <c r="G27" s="15" t="s">
        <v>6</v>
      </c>
      <c r="H27" s="42"/>
    </row>
    <row r="28" spans="1:8" ht="20.100000000000001" customHeight="1" x14ac:dyDescent="0.25">
      <c r="A28" s="20" t="s">
        <v>551</v>
      </c>
      <c r="B28" s="63" t="s">
        <v>102</v>
      </c>
      <c r="C28" s="64"/>
      <c r="D28" s="51"/>
      <c r="E28" s="20" t="s">
        <v>55</v>
      </c>
      <c r="F28" s="63" t="s">
        <v>102</v>
      </c>
      <c r="G28" s="64"/>
      <c r="H28" s="42"/>
    </row>
    <row r="29" spans="1:8" ht="20.100000000000001" customHeight="1" x14ac:dyDescent="0.25">
      <c r="A29" s="20" t="s">
        <v>56</v>
      </c>
      <c r="B29" s="65" t="s">
        <v>103</v>
      </c>
      <c r="C29" s="48"/>
      <c r="D29" s="51"/>
      <c r="E29" s="20"/>
      <c r="F29" s="65"/>
      <c r="G29" s="66"/>
      <c r="H29" s="42"/>
    </row>
    <row r="30" spans="1:8" ht="20.100000000000001" customHeight="1" x14ac:dyDescent="0.25">
      <c r="A30" s="20" t="s">
        <v>57</v>
      </c>
      <c r="B30" s="67" t="s">
        <v>101</v>
      </c>
      <c r="C30" s="68"/>
      <c r="D30" s="51"/>
      <c r="E30" s="20" t="s">
        <v>57</v>
      </c>
      <c r="F30" s="65" t="s">
        <v>99</v>
      </c>
      <c r="G30" s="68"/>
      <c r="H30" s="42"/>
    </row>
    <row r="31" spans="1:8" ht="20.100000000000001" customHeight="1" x14ac:dyDescent="0.25">
      <c r="A31" s="69" t="s">
        <v>58</v>
      </c>
      <c r="B31" s="65"/>
      <c r="C31" s="66"/>
      <c r="D31" s="51"/>
      <c r="E31" s="69" t="s">
        <v>58</v>
      </c>
      <c r="F31" s="65"/>
      <c r="G31" s="48"/>
      <c r="H31" s="42"/>
    </row>
    <row r="32" spans="1:8" ht="20.100000000000001" customHeight="1" x14ac:dyDescent="0.25">
      <c r="A32" s="20" t="s">
        <v>59</v>
      </c>
      <c r="B32" s="70" t="s">
        <v>82</v>
      </c>
      <c r="C32" s="71"/>
      <c r="D32" s="51"/>
      <c r="E32" s="20" t="s">
        <v>59</v>
      </c>
      <c r="F32" s="97">
        <v>460</v>
      </c>
      <c r="G32" s="71"/>
      <c r="H32" s="42"/>
    </row>
    <row r="33" spans="1:8" ht="20.100000000000001" customHeight="1" x14ac:dyDescent="0.25">
      <c r="A33" s="20" t="s">
        <v>60</v>
      </c>
      <c r="B33" s="70" t="s">
        <v>81</v>
      </c>
      <c r="C33" s="48"/>
      <c r="D33" s="51"/>
      <c r="E33" s="20" t="s">
        <v>60</v>
      </c>
      <c r="F33" s="70" t="s">
        <v>98</v>
      </c>
      <c r="G33" s="48"/>
      <c r="H33" s="42"/>
    </row>
    <row r="34" spans="1:8" ht="20.100000000000001" customHeight="1" thickBot="1" x14ac:dyDescent="0.3">
      <c r="A34" s="22" t="s">
        <v>61</v>
      </c>
      <c r="B34" s="72" t="s">
        <v>106</v>
      </c>
      <c r="C34" s="73"/>
      <c r="D34" s="51"/>
      <c r="E34" s="22" t="s">
        <v>61</v>
      </c>
      <c r="F34" s="70" t="s">
        <v>104</v>
      </c>
      <c r="G34" s="73"/>
      <c r="H34" s="42"/>
    </row>
    <row r="35" spans="1:8" ht="20.100000000000001" customHeight="1" thickBot="1" x14ac:dyDescent="0.3">
      <c r="A35" s="74"/>
      <c r="B35" s="54"/>
      <c r="C35" s="54"/>
      <c r="D35" s="51"/>
      <c r="E35" s="74"/>
      <c r="F35" s="54"/>
      <c r="G35" s="54"/>
      <c r="H35" s="42"/>
    </row>
    <row r="36" spans="1:8" ht="16.5" thickBot="1" x14ac:dyDescent="0.3">
      <c r="A36" s="404" t="s">
        <v>21</v>
      </c>
      <c r="B36" s="405"/>
      <c r="C36" s="406"/>
      <c r="D36" s="51"/>
      <c r="E36" s="404" t="s">
        <v>21</v>
      </c>
      <c r="F36" s="405"/>
      <c r="G36" s="406"/>
      <c r="H36" s="42"/>
    </row>
    <row r="37" spans="1:8" ht="16.5" thickBot="1" x14ac:dyDescent="0.3">
      <c r="A37" s="62"/>
      <c r="B37" s="76" t="s">
        <v>5</v>
      </c>
      <c r="C37" s="77" t="s">
        <v>6</v>
      </c>
      <c r="D37" s="51"/>
      <c r="E37" s="62"/>
      <c r="F37" s="76" t="s">
        <v>5</v>
      </c>
      <c r="G37" s="77" t="s">
        <v>6</v>
      </c>
      <c r="H37" s="42"/>
    </row>
    <row r="38" spans="1:8" ht="20.100000000000001" customHeight="1" x14ac:dyDescent="0.25">
      <c r="A38" s="20" t="s">
        <v>62</v>
      </c>
      <c r="B38" s="78"/>
      <c r="C38" s="79"/>
      <c r="D38" s="51"/>
      <c r="E38" s="20" t="s">
        <v>62</v>
      </c>
      <c r="F38" s="80"/>
      <c r="G38" s="81"/>
      <c r="H38" s="42"/>
    </row>
    <row r="39" spans="1:8" ht="20.100000000000001" customHeight="1" x14ac:dyDescent="0.25">
      <c r="A39" s="20" t="s">
        <v>63</v>
      </c>
      <c r="B39" s="82"/>
      <c r="C39" s="83"/>
      <c r="D39" s="51"/>
      <c r="E39" s="20" t="s">
        <v>63</v>
      </c>
      <c r="F39" s="82"/>
      <c r="G39" s="84"/>
      <c r="H39" s="42"/>
    </row>
    <row r="40" spans="1:8" ht="20.100000000000001" customHeight="1" x14ac:dyDescent="0.25">
      <c r="A40" s="20" t="s">
        <v>64</v>
      </c>
      <c r="B40" s="65" t="s">
        <v>105</v>
      </c>
      <c r="C40" s="66"/>
      <c r="D40" s="51"/>
      <c r="E40" s="20" t="s">
        <v>64</v>
      </c>
      <c r="F40" s="85"/>
      <c r="G40" s="66"/>
      <c r="H40" s="42"/>
    </row>
    <row r="41" spans="1:8" ht="20.100000000000001" customHeight="1" x14ac:dyDescent="0.25">
      <c r="A41" s="20" t="s">
        <v>65</v>
      </c>
      <c r="B41" s="59"/>
      <c r="C41" s="66"/>
      <c r="D41" s="51"/>
      <c r="E41" s="20" t="s">
        <v>4</v>
      </c>
      <c r="F41" s="67"/>
      <c r="G41" s="64"/>
      <c r="H41" s="42"/>
    </row>
    <row r="42" spans="1:8" ht="20.100000000000001" customHeight="1" x14ac:dyDescent="0.25">
      <c r="A42" s="20" t="s">
        <v>66</v>
      </c>
      <c r="B42" s="65"/>
      <c r="C42" s="68"/>
      <c r="D42" s="51"/>
      <c r="E42" s="86"/>
      <c r="F42" s="87"/>
      <c r="G42" s="88"/>
      <c r="H42" s="42"/>
    </row>
    <row r="43" spans="1:8" ht="20.100000000000001" customHeight="1" x14ac:dyDescent="0.25">
      <c r="A43" s="20"/>
      <c r="B43" s="65"/>
      <c r="C43" s="48"/>
      <c r="D43" s="51"/>
      <c r="E43" s="86" t="s">
        <v>66</v>
      </c>
      <c r="F43" s="87"/>
      <c r="G43" s="89"/>
      <c r="H43" s="42"/>
    </row>
    <row r="44" spans="1:8" ht="20.100000000000001" customHeight="1" x14ac:dyDescent="0.25">
      <c r="A44" s="90" t="s">
        <v>67</v>
      </c>
      <c r="B44" s="91"/>
      <c r="C44" s="92" t="s">
        <v>4</v>
      </c>
      <c r="D44" s="51"/>
      <c r="E44" s="20"/>
      <c r="F44" s="70"/>
      <c r="G44" s="48"/>
      <c r="H44" s="42"/>
    </row>
    <row r="45" spans="1:8" ht="20.100000000000001" customHeight="1" x14ac:dyDescent="0.25">
      <c r="A45" s="20"/>
      <c r="B45" s="70"/>
      <c r="C45" s="64"/>
      <c r="D45" s="51"/>
      <c r="E45" s="28" t="s">
        <v>68</v>
      </c>
      <c r="F45" s="70"/>
      <c r="G45" s="66"/>
      <c r="H45" s="42"/>
    </row>
    <row r="46" spans="1:8" ht="20.100000000000001" customHeight="1" x14ac:dyDescent="0.25">
      <c r="A46" s="28" t="s">
        <v>68</v>
      </c>
      <c r="B46" s="70"/>
      <c r="C46" s="68"/>
      <c r="D46" s="51"/>
      <c r="E46" s="93" t="s">
        <v>4</v>
      </c>
      <c r="F46" s="70"/>
      <c r="G46" s="68"/>
      <c r="H46" s="42"/>
    </row>
    <row r="47" spans="1:8" ht="20.100000000000001" customHeight="1" thickBot="1" x14ac:dyDescent="0.3">
      <c r="A47" s="22" t="s">
        <v>36</v>
      </c>
      <c r="B47" s="72" t="s">
        <v>79</v>
      </c>
      <c r="C47" s="94"/>
      <c r="D47" s="51"/>
      <c r="E47" s="95" t="s">
        <v>36</v>
      </c>
      <c r="F47" s="72"/>
      <c r="G47" s="94"/>
      <c r="H47" s="42"/>
    </row>
    <row r="48" spans="1:8" x14ac:dyDescent="0.25">
      <c r="A48" s="42"/>
      <c r="B48" s="42"/>
      <c r="C48" s="42"/>
      <c r="D48" s="42"/>
      <c r="E48" s="42"/>
      <c r="F48" s="42"/>
      <c r="G48" s="42"/>
      <c r="H48" s="42"/>
    </row>
    <row r="49" spans="1:8" ht="20.100000000000001" customHeight="1" x14ac:dyDescent="0.25">
      <c r="A49" s="347" t="s">
        <v>552</v>
      </c>
      <c r="B49" s="410" t="s">
        <v>628</v>
      </c>
      <c r="C49" s="410"/>
      <c r="D49" s="410"/>
      <c r="E49" s="410"/>
      <c r="F49" s="410"/>
      <c r="G49" s="410"/>
      <c r="H49" s="42"/>
    </row>
    <row r="50" spans="1:8" x14ac:dyDescent="0.25">
      <c r="A50" s="96"/>
      <c r="B50" s="42"/>
      <c r="C50" s="42"/>
      <c r="D50" s="42"/>
      <c r="E50" s="42"/>
      <c r="F50" s="42"/>
      <c r="G50" s="42"/>
      <c r="H50" s="42"/>
    </row>
    <row r="51" spans="1:8" x14ac:dyDescent="0.25">
      <c r="A51" s="42"/>
      <c r="B51" s="42"/>
      <c r="C51" s="42"/>
      <c r="D51" s="42"/>
      <c r="E51" s="42"/>
      <c r="F51" s="42"/>
      <c r="G51" s="42"/>
      <c r="H51" s="42"/>
    </row>
    <row r="52" spans="1:8" x14ac:dyDescent="0.25">
      <c r="A52" s="42"/>
      <c r="B52" s="42"/>
      <c r="C52" s="42"/>
      <c r="D52" s="42"/>
      <c r="E52" s="42"/>
      <c r="F52" s="42"/>
      <c r="G52" s="42"/>
      <c r="H52" s="42"/>
    </row>
    <row r="53" spans="1:8" x14ac:dyDescent="0.25">
      <c r="A53" s="42"/>
      <c r="B53" s="42"/>
      <c r="C53" s="42"/>
      <c r="D53" s="42"/>
      <c r="E53" s="42"/>
      <c r="F53" s="42"/>
      <c r="G53" s="42"/>
      <c r="H53" s="42"/>
    </row>
  </sheetData>
  <mergeCells count="46">
    <mergeCell ref="B22:C22"/>
    <mergeCell ref="F22:G22"/>
    <mergeCell ref="B23:C23"/>
    <mergeCell ref="F23:G23"/>
    <mergeCell ref="A36:C36"/>
    <mergeCell ref="E36:G36"/>
    <mergeCell ref="B24:C24"/>
    <mergeCell ref="F24:G24"/>
    <mergeCell ref="B25:C25"/>
    <mergeCell ref="F25:G25"/>
    <mergeCell ref="A26:C26"/>
    <mergeCell ref="E26:G26"/>
    <mergeCell ref="B18:C18"/>
    <mergeCell ref="F18:G18"/>
    <mergeCell ref="A20:C20"/>
    <mergeCell ref="E20:G20"/>
    <mergeCell ref="B21:C21"/>
    <mergeCell ref="F21:G21"/>
    <mergeCell ref="B15:C15"/>
    <mergeCell ref="F15:G15"/>
    <mergeCell ref="B16:C16"/>
    <mergeCell ref="F16:G16"/>
    <mergeCell ref="B17:C17"/>
    <mergeCell ref="F17:G17"/>
    <mergeCell ref="B12:C12"/>
    <mergeCell ref="F12:G12"/>
    <mergeCell ref="B13:C13"/>
    <mergeCell ref="F13:G13"/>
    <mergeCell ref="B14:C14"/>
    <mergeCell ref="F14:G14"/>
    <mergeCell ref="A7:C7"/>
    <mergeCell ref="E7:G7"/>
    <mergeCell ref="B49:G49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6FB59-5E3F-4B54-BFE5-0EEF19764E1B}">
  <sheetPr>
    <pageSetUpPr fitToPage="1"/>
  </sheetPr>
  <dimension ref="A1:N59"/>
  <sheetViews>
    <sheetView zoomScale="80" zoomScaleNormal="80" workbookViewId="0">
      <pane ySplit="7" topLeftCell="A8" activePane="bottomLeft" state="frozen"/>
      <selection activeCell="F25" sqref="F25:G25"/>
      <selection pane="bottomLeft" activeCell="L7" sqref="L7:M7"/>
    </sheetView>
  </sheetViews>
  <sheetFormatPr defaultColWidth="9.140625" defaultRowHeight="15" x14ac:dyDescent="0.25"/>
  <cols>
    <col min="1" max="1" width="12.7109375" style="4" customWidth="1"/>
    <col min="2" max="2" width="10.7109375" style="4" customWidth="1"/>
    <col min="3" max="3" width="11.42578125" style="4" customWidth="1"/>
    <col min="4" max="11" width="10.7109375" style="4" customWidth="1"/>
    <col min="12" max="12" width="12.140625" style="4" customWidth="1"/>
    <col min="13" max="13" width="10.7109375" style="4" customWidth="1"/>
    <col min="14" max="16384" width="9.140625" style="4"/>
  </cols>
  <sheetData>
    <row r="1" spans="1:14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"/>
    </row>
    <row r="2" spans="1:14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"/>
    </row>
    <row r="3" spans="1:14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8"/>
    </row>
    <row r="4" spans="1:14" ht="15" customHeight="1" x14ac:dyDescent="0.25">
      <c r="A4" s="377"/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</row>
    <row r="5" spans="1:14" ht="15" customHeight="1" x14ac:dyDescent="0.25">
      <c r="A5" s="409" t="s">
        <v>181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</row>
    <row r="6" spans="1:14" ht="6.75" customHeight="1" thickBot="1" x14ac:dyDescent="0.3">
      <c r="A6" s="98"/>
      <c r="B6" s="98"/>
      <c r="C6" s="98"/>
      <c r="D6" s="98"/>
      <c r="E6" s="98"/>
      <c r="F6" s="98"/>
      <c r="G6" s="98"/>
    </row>
    <row r="7" spans="1:14" ht="54.75" thickBot="1" x14ac:dyDescent="0.3">
      <c r="A7" s="99" t="s">
        <v>156</v>
      </c>
      <c r="B7" s="100" t="s">
        <v>157</v>
      </c>
      <c r="C7" s="100"/>
      <c r="D7" s="100" t="s">
        <v>158</v>
      </c>
      <c r="E7" s="100" t="s">
        <v>159</v>
      </c>
      <c r="F7" s="100" t="s">
        <v>160</v>
      </c>
      <c r="G7" s="100" t="s">
        <v>161</v>
      </c>
      <c r="H7" s="100" t="s">
        <v>162</v>
      </c>
      <c r="I7" s="99" t="s">
        <v>163</v>
      </c>
      <c r="J7" s="100" t="s">
        <v>164</v>
      </c>
      <c r="K7" s="100" t="s">
        <v>165</v>
      </c>
      <c r="L7" s="100" t="s">
        <v>1383</v>
      </c>
      <c r="M7" s="100" t="s">
        <v>1384</v>
      </c>
    </row>
    <row r="8" spans="1:14" ht="20.100000000000001" customHeight="1" x14ac:dyDescent="0.25">
      <c r="A8" s="101" t="s">
        <v>197</v>
      </c>
      <c r="B8" s="102" t="s">
        <v>630</v>
      </c>
      <c r="C8" s="103" t="s">
        <v>178</v>
      </c>
      <c r="D8" s="103" t="s">
        <v>264</v>
      </c>
      <c r="E8" s="104">
        <v>5</v>
      </c>
      <c r="F8" s="105">
        <v>155</v>
      </c>
      <c r="G8" s="102"/>
      <c r="H8" s="105">
        <v>40</v>
      </c>
      <c r="I8" s="102"/>
      <c r="J8" s="105">
        <v>80</v>
      </c>
      <c r="K8" s="102"/>
      <c r="L8" s="508"/>
      <c r="M8" s="106"/>
    </row>
    <row r="9" spans="1:14" ht="20.100000000000001" customHeight="1" x14ac:dyDescent="0.25">
      <c r="A9" s="101" t="s">
        <v>198</v>
      </c>
      <c r="B9" s="107" t="s">
        <v>632</v>
      </c>
      <c r="C9" s="103" t="s">
        <v>179</v>
      </c>
      <c r="D9" s="103" t="s">
        <v>264</v>
      </c>
      <c r="E9" s="104">
        <v>10</v>
      </c>
      <c r="F9" s="105">
        <v>500</v>
      </c>
      <c r="G9" s="107"/>
      <c r="H9" s="105">
        <v>150</v>
      </c>
      <c r="I9" s="102"/>
      <c r="J9" s="105">
        <v>0</v>
      </c>
      <c r="K9" s="102"/>
      <c r="L9" s="508"/>
      <c r="M9" s="108"/>
    </row>
    <row r="10" spans="1:14" ht="20.100000000000001" customHeight="1" x14ac:dyDescent="0.25">
      <c r="A10" s="101" t="s">
        <v>199</v>
      </c>
      <c r="B10" s="107" t="s">
        <v>636</v>
      </c>
      <c r="C10" s="103" t="s">
        <v>178</v>
      </c>
      <c r="D10" s="103" t="s">
        <v>264</v>
      </c>
      <c r="E10" s="104">
        <v>10</v>
      </c>
      <c r="F10" s="105">
        <v>600</v>
      </c>
      <c r="G10" s="107"/>
      <c r="H10" s="105">
        <v>150</v>
      </c>
      <c r="I10" s="102"/>
      <c r="J10" s="105">
        <v>300</v>
      </c>
      <c r="K10" s="102"/>
      <c r="L10" s="508"/>
      <c r="M10" s="109"/>
    </row>
    <row r="11" spans="1:14" ht="20.100000000000001" customHeight="1" x14ac:dyDescent="0.25">
      <c r="A11" s="101" t="s">
        <v>200</v>
      </c>
      <c r="B11" s="107" t="s">
        <v>742</v>
      </c>
      <c r="C11" s="103" t="s">
        <v>179</v>
      </c>
      <c r="D11" s="103" t="s">
        <v>264</v>
      </c>
      <c r="E11" s="104">
        <v>10</v>
      </c>
      <c r="F11" s="105">
        <v>500</v>
      </c>
      <c r="G11" s="107"/>
      <c r="H11" s="105">
        <v>150</v>
      </c>
      <c r="I11" s="102"/>
      <c r="J11" s="105">
        <v>0</v>
      </c>
      <c r="K11" s="102"/>
      <c r="L11" s="508"/>
      <c r="M11" s="109"/>
    </row>
    <row r="12" spans="1:14" ht="20.100000000000001" customHeight="1" x14ac:dyDescent="0.25">
      <c r="A12" s="101" t="s">
        <v>201</v>
      </c>
      <c r="B12" s="107" t="s">
        <v>638</v>
      </c>
      <c r="C12" s="103" t="s">
        <v>178</v>
      </c>
      <c r="D12" s="103" t="s">
        <v>264</v>
      </c>
      <c r="E12" s="104">
        <v>8</v>
      </c>
      <c r="F12" s="105">
        <v>395</v>
      </c>
      <c r="G12" s="107"/>
      <c r="H12" s="105">
        <v>100</v>
      </c>
      <c r="I12" s="102"/>
      <c r="J12" s="105">
        <v>200</v>
      </c>
      <c r="K12" s="102"/>
      <c r="L12" s="508"/>
      <c r="M12" s="109"/>
    </row>
    <row r="13" spans="1:14" ht="20.100000000000001" customHeight="1" x14ac:dyDescent="0.25">
      <c r="A13" s="101" t="s">
        <v>202</v>
      </c>
      <c r="B13" s="107" t="s">
        <v>645</v>
      </c>
      <c r="C13" s="103" t="s">
        <v>178</v>
      </c>
      <c r="D13" s="103" t="s">
        <v>264</v>
      </c>
      <c r="E13" s="104">
        <v>5</v>
      </c>
      <c r="F13" s="105">
        <v>175</v>
      </c>
      <c r="G13" s="107"/>
      <c r="H13" s="105">
        <v>50</v>
      </c>
      <c r="I13" s="102"/>
      <c r="J13" s="105">
        <v>90</v>
      </c>
      <c r="K13" s="102"/>
      <c r="L13" s="508"/>
      <c r="M13" s="108"/>
    </row>
    <row r="14" spans="1:14" ht="20.100000000000001" customHeight="1" x14ac:dyDescent="0.25">
      <c r="A14" s="101" t="s">
        <v>203</v>
      </c>
      <c r="B14" s="107" t="s">
        <v>647</v>
      </c>
      <c r="C14" s="103" t="s">
        <v>178</v>
      </c>
      <c r="D14" s="103" t="s">
        <v>264</v>
      </c>
      <c r="E14" s="104">
        <v>6</v>
      </c>
      <c r="F14" s="105">
        <v>310</v>
      </c>
      <c r="G14" s="107"/>
      <c r="H14" s="105">
        <v>80</v>
      </c>
      <c r="I14" s="102"/>
      <c r="J14" s="105">
        <v>160</v>
      </c>
      <c r="K14" s="102"/>
      <c r="L14" s="508"/>
      <c r="M14" s="109"/>
    </row>
    <row r="15" spans="1:14" ht="20.100000000000001" customHeight="1" x14ac:dyDescent="0.25">
      <c r="A15" s="101" t="s">
        <v>204</v>
      </c>
      <c r="B15" s="107" t="s">
        <v>649</v>
      </c>
      <c r="C15" s="103" t="s">
        <v>178</v>
      </c>
      <c r="D15" s="103" t="s">
        <v>264</v>
      </c>
      <c r="E15" s="104">
        <v>8</v>
      </c>
      <c r="F15" s="105">
        <v>375</v>
      </c>
      <c r="G15" s="107"/>
      <c r="H15" s="105">
        <v>100</v>
      </c>
      <c r="I15" s="102"/>
      <c r="J15" s="105">
        <v>190</v>
      </c>
      <c r="K15" s="102"/>
      <c r="L15" s="508"/>
      <c r="M15" s="109"/>
    </row>
    <row r="16" spans="1:14" ht="20.100000000000001" customHeight="1" x14ac:dyDescent="0.25">
      <c r="A16" s="101" t="s">
        <v>205</v>
      </c>
      <c r="B16" s="107" t="s">
        <v>657</v>
      </c>
      <c r="C16" s="103" t="s">
        <v>178</v>
      </c>
      <c r="D16" s="103" t="s">
        <v>264</v>
      </c>
      <c r="E16" s="104">
        <v>10</v>
      </c>
      <c r="F16" s="105">
        <v>595</v>
      </c>
      <c r="G16" s="107"/>
      <c r="H16" s="105">
        <v>150</v>
      </c>
      <c r="I16" s="102"/>
      <c r="J16" s="105">
        <v>300</v>
      </c>
      <c r="K16" s="102"/>
      <c r="L16" s="508"/>
      <c r="M16" s="108"/>
    </row>
    <row r="17" spans="1:13" ht="20.100000000000001" customHeight="1" x14ac:dyDescent="0.25">
      <c r="A17" s="101" t="s">
        <v>206</v>
      </c>
      <c r="B17" s="107" t="s">
        <v>663</v>
      </c>
      <c r="C17" s="103" t="s">
        <v>178</v>
      </c>
      <c r="D17" s="103" t="s">
        <v>264</v>
      </c>
      <c r="E17" s="104">
        <v>8</v>
      </c>
      <c r="F17" s="105">
        <v>625</v>
      </c>
      <c r="G17" s="107"/>
      <c r="H17" s="105">
        <v>160</v>
      </c>
      <c r="I17" s="102"/>
      <c r="J17" s="104">
        <v>320</v>
      </c>
      <c r="K17" s="102"/>
      <c r="L17" s="508"/>
      <c r="M17" s="109"/>
    </row>
    <row r="18" spans="1:13" ht="20.100000000000001" customHeight="1" x14ac:dyDescent="0.25">
      <c r="A18" s="101" t="s">
        <v>207</v>
      </c>
      <c r="B18" s="107" t="s">
        <v>669</v>
      </c>
      <c r="C18" s="103" t="s">
        <v>178</v>
      </c>
      <c r="D18" s="103" t="s">
        <v>264</v>
      </c>
      <c r="E18" s="104">
        <v>5</v>
      </c>
      <c r="F18" s="105">
        <v>225</v>
      </c>
      <c r="G18" s="107"/>
      <c r="H18" s="105">
        <v>60</v>
      </c>
      <c r="I18" s="102"/>
      <c r="J18" s="105">
        <v>120</v>
      </c>
      <c r="K18" s="102"/>
      <c r="L18" s="508"/>
      <c r="M18" s="109"/>
    </row>
    <row r="19" spans="1:13" ht="20.100000000000001" customHeight="1" x14ac:dyDescent="0.25">
      <c r="A19" s="101" t="s">
        <v>208</v>
      </c>
      <c r="B19" s="107" t="s">
        <v>672</v>
      </c>
      <c r="C19" s="103" t="s">
        <v>178</v>
      </c>
      <c r="D19" s="103" t="s">
        <v>264</v>
      </c>
      <c r="E19" s="104">
        <v>10</v>
      </c>
      <c r="F19" s="105">
        <v>710</v>
      </c>
      <c r="G19" s="107"/>
      <c r="H19" s="105">
        <v>180</v>
      </c>
      <c r="I19" s="102"/>
      <c r="J19" s="105">
        <v>360</v>
      </c>
      <c r="K19" s="102"/>
      <c r="L19" s="508"/>
      <c r="M19" s="109"/>
    </row>
    <row r="20" spans="1:13" ht="20.100000000000001" customHeight="1" x14ac:dyDescent="0.25">
      <c r="A20" s="101" t="s">
        <v>209</v>
      </c>
      <c r="B20" s="107" t="s">
        <v>678</v>
      </c>
      <c r="C20" s="103" t="s">
        <v>178</v>
      </c>
      <c r="D20" s="103" t="s">
        <v>264</v>
      </c>
      <c r="E20" s="104">
        <v>10</v>
      </c>
      <c r="F20" s="105">
        <v>760</v>
      </c>
      <c r="G20" s="107"/>
      <c r="H20" s="105">
        <v>190</v>
      </c>
      <c r="I20" s="102"/>
      <c r="J20" s="105">
        <v>380</v>
      </c>
      <c r="K20" s="102"/>
      <c r="L20" s="508"/>
      <c r="M20" s="109"/>
    </row>
    <row r="21" spans="1:13" ht="20.100000000000001" customHeight="1" x14ac:dyDescent="0.25">
      <c r="A21" s="101" t="s">
        <v>210</v>
      </c>
      <c r="B21" s="107" t="s">
        <v>683</v>
      </c>
      <c r="C21" s="103" t="s">
        <v>178</v>
      </c>
      <c r="D21" s="103" t="s">
        <v>264</v>
      </c>
      <c r="E21" s="104">
        <v>6</v>
      </c>
      <c r="F21" s="105">
        <v>320</v>
      </c>
      <c r="G21" s="107"/>
      <c r="H21" s="105">
        <v>80</v>
      </c>
      <c r="I21" s="102"/>
      <c r="J21" s="105">
        <v>160</v>
      </c>
      <c r="K21" s="102"/>
      <c r="L21" s="508"/>
      <c r="M21" s="109"/>
    </row>
    <row r="22" spans="1:13" ht="20.100000000000001" customHeight="1" x14ac:dyDescent="0.25">
      <c r="A22" s="101" t="s">
        <v>211</v>
      </c>
      <c r="B22" s="107" t="s">
        <v>686</v>
      </c>
      <c r="C22" s="103" t="s">
        <v>178</v>
      </c>
      <c r="D22" s="103" t="s">
        <v>264</v>
      </c>
      <c r="E22" s="104">
        <v>6</v>
      </c>
      <c r="F22" s="105">
        <v>260</v>
      </c>
      <c r="G22" s="107"/>
      <c r="H22" s="105">
        <v>70</v>
      </c>
      <c r="I22" s="102"/>
      <c r="J22" s="105">
        <v>130</v>
      </c>
      <c r="K22" s="102"/>
      <c r="L22" s="508"/>
      <c r="M22" s="109"/>
    </row>
    <row r="23" spans="1:13" ht="20.100000000000001" customHeight="1" x14ac:dyDescent="0.25">
      <c r="A23" s="101" t="s">
        <v>212</v>
      </c>
      <c r="B23" s="107" t="s">
        <v>691</v>
      </c>
      <c r="C23" s="103" t="s">
        <v>178</v>
      </c>
      <c r="D23" s="103" t="s">
        <v>264</v>
      </c>
      <c r="E23" s="104">
        <v>8</v>
      </c>
      <c r="F23" s="105">
        <v>400</v>
      </c>
      <c r="G23" s="107"/>
      <c r="H23" s="105">
        <v>100</v>
      </c>
      <c r="I23" s="102"/>
      <c r="J23" s="105">
        <v>200</v>
      </c>
      <c r="K23" s="102"/>
      <c r="L23" s="508"/>
      <c r="M23" s="109"/>
    </row>
    <row r="24" spans="1:13" ht="20.100000000000001" customHeight="1" x14ac:dyDescent="0.25">
      <c r="A24" s="101" t="s">
        <v>213</v>
      </c>
      <c r="B24" s="107" t="s">
        <v>694</v>
      </c>
      <c r="C24" s="103" t="s">
        <v>178</v>
      </c>
      <c r="D24" s="103" t="s">
        <v>264</v>
      </c>
      <c r="E24" s="104">
        <v>8</v>
      </c>
      <c r="F24" s="105">
        <v>620</v>
      </c>
      <c r="G24" s="107"/>
      <c r="H24" s="105">
        <v>160</v>
      </c>
      <c r="I24" s="102"/>
      <c r="J24" s="105">
        <v>310</v>
      </c>
      <c r="K24" s="102"/>
      <c r="L24" s="508"/>
      <c r="M24" s="109"/>
    </row>
    <row r="25" spans="1:13" ht="20.100000000000001" customHeight="1" x14ac:dyDescent="0.25">
      <c r="A25" s="101" t="s">
        <v>214</v>
      </c>
      <c r="B25" s="107" t="s">
        <v>697</v>
      </c>
      <c r="C25" s="103" t="s">
        <v>178</v>
      </c>
      <c r="D25" s="103" t="s">
        <v>264</v>
      </c>
      <c r="E25" s="104">
        <v>8</v>
      </c>
      <c r="F25" s="105">
        <v>460</v>
      </c>
      <c r="G25" s="107"/>
      <c r="H25" s="105">
        <v>120</v>
      </c>
      <c r="I25" s="102"/>
      <c r="J25" s="105">
        <v>230</v>
      </c>
      <c r="K25" s="102"/>
      <c r="L25" s="508"/>
      <c r="M25" s="109"/>
    </row>
    <row r="26" spans="1:13" ht="20.100000000000001" customHeight="1" x14ac:dyDescent="0.25">
      <c r="A26" s="101"/>
      <c r="B26" s="107"/>
      <c r="C26" s="103"/>
      <c r="D26" s="103"/>
      <c r="E26" s="104"/>
      <c r="F26" s="124">
        <f>SUM(F8:F25)</f>
        <v>7985</v>
      </c>
      <c r="G26" s="107"/>
      <c r="H26" s="105"/>
      <c r="I26" s="102"/>
      <c r="J26" s="105"/>
      <c r="K26" s="102"/>
      <c r="L26" s="508"/>
      <c r="M26" s="109"/>
    </row>
    <row r="27" spans="1:13" ht="20.100000000000001" customHeight="1" x14ac:dyDescent="0.25">
      <c r="A27" s="101"/>
      <c r="B27" s="107"/>
      <c r="C27" s="103"/>
      <c r="D27" s="103"/>
      <c r="E27" s="104"/>
      <c r="F27" s="105"/>
      <c r="G27" s="107"/>
      <c r="H27" s="105"/>
      <c r="I27" s="102"/>
      <c r="J27" s="105"/>
      <c r="K27" s="102"/>
      <c r="L27" s="508"/>
      <c r="M27" s="109"/>
    </row>
    <row r="28" spans="1:13" ht="20.100000000000001" customHeight="1" x14ac:dyDescent="0.25">
      <c r="A28" s="101"/>
      <c r="B28" s="107"/>
      <c r="C28" s="103"/>
      <c r="D28" s="103"/>
      <c r="E28" s="104"/>
      <c r="F28" s="105"/>
      <c r="G28" s="107"/>
      <c r="H28" s="105"/>
      <c r="I28" s="102"/>
      <c r="J28" s="105"/>
      <c r="K28" s="102"/>
      <c r="L28" s="508"/>
      <c r="M28" s="108"/>
    </row>
    <row r="29" spans="1:13" ht="20.100000000000001" customHeight="1" x14ac:dyDescent="0.25">
      <c r="A29" s="101"/>
      <c r="B29" s="107"/>
      <c r="C29" s="103"/>
      <c r="D29" s="103"/>
      <c r="E29" s="104"/>
      <c r="F29" s="105"/>
      <c r="G29" s="107"/>
      <c r="H29" s="105"/>
      <c r="I29" s="102"/>
      <c r="J29" s="105"/>
      <c r="K29" s="102"/>
      <c r="L29" s="508"/>
      <c r="M29" s="109"/>
    </row>
    <row r="30" spans="1:13" ht="20.100000000000001" customHeight="1" x14ac:dyDescent="0.25">
      <c r="A30" s="101"/>
      <c r="B30" s="107"/>
      <c r="C30" s="103"/>
      <c r="D30" s="103"/>
      <c r="E30" s="104"/>
      <c r="F30" s="105"/>
      <c r="G30" s="107"/>
      <c r="H30" s="105"/>
      <c r="I30" s="102"/>
      <c r="J30" s="105"/>
      <c r="K30" s="102"/>
      <c r="L30" s="508"/>
      <c r="M30" s="109"/>
    </row>
    <row r="31" spans="1:13" ht="20.100000000000001" customHeight="1" x14ac:dyDescent="0.25">
      <c r="A31" s="101"/>
      <c r="B31" s="110"/>
      <c r="C31" s="111"/>
      <c r="D31" s="111"/>
      <c r="E31" s="112"/>
      <c r="F31" s="113"/>
      <c r="G31" s="110"/>
      <c r="H31" s="113"/>
      <c r="I31" s="114"/>
      <c r="J31" s="113"/>
      <c r="K31" s="114"/>
      <c r="L31" s="509"/>
      <c r="M31" s="115"/>
    </row>
    <row r="32" spans="1:13" ht="20.100000000000001" customHeight="1" x14ac:dyDescent="0.25">
      <c r="A32" s="101"/>
      <c r="B32" s="107"/>
      <c r="C32" s="116"/>
      <c r="D32" s="116"/>
      <c r="E32" s="116"/>
      <c r="F32" s="117"/>
      <c r="G32" s="107"/>
      <c r="H32" s="117"/>
      <c r="I32" s="107"/>
      <c r="J32" s="117"/>
      <c r="K32" s="107"/>
      <c r="L32" s="510"/>
      <c r="M32" s="109"/>
    </row>
    <row r="33" spans="1:13" ht="20.100000000000001" customHeight="1" x14ac:dyDescent="0.25">
      <c r="A33" s="101"/>
      <c r="B33" s="107"/>
      <c r="C33" s="116"/>
      <c r="D33" s="116"/>
      <c r="E33" s="116"/>
      <c r="F33" s="117"/>
      <c r="G33" s="107"/>
      <c r="H33" s="117"/>
      <c r="I33" s="107"/>
      <c r="J33" s="117"/>
      <c r="K33" s="107"/>
      <c r="L33" s="510"/>
      <c r="M33" s="109"/>
    </row>
    <row r="34" spans="1:13" ht="20.100000000000001" customHeight="1" x14ac:dyDescent="0.25">
      <c r="A34" s="101"/>
      <c r="B34" s="107"/>
      <c r="C34" s="116"/>
      <c r="D34" s="116"/>
      <c r="E34" s="116"/>
      <c r="F34" s="117"/>
      <c r="G34" s="107"/>
      <c r="H34" s="117"/>
      <c r="I34" s="107"/>
      <c r="J34" s="117"/>
      <c r="K34" s="107"/>
      <c r="L34" s="510"/>
      <c r="M34" s="109"/>
    </row>
    <row r="35" spans="1:13" ht="20.100000000000001" customHeight="1" x14ac:dyDescent="0.25">
      <c r="A35" s="101"/>
      <c r="B35" s="107"/>
      <c r="C35" s="103"/>
      <c r="D35" s="103"/>
      <c r="E35" s="104"/>
      <c r="F35" s="105"/>
      <c r="G35" s="107"/>
      <c r="H35" s="105"/>
      <c r="I35" s="102"/>
      <c r="J35" s="105"/>
      <c r="K35" s="102"/>
      <c r="L35" s="508"/>
      <c r="M35" s="109"/>
    </row>
    <row r="36" spans="1:13" ht="20.100000000000001" customHeight="1" x14ac:dyDescent="0.25">
      <c r="A36" s="101"/>
      <c r="B36" s="107"/>
      <c r="C36" s="103"/>
      <c r="D36" s="103"/>
      <c r="E36" s="104"/>
      <c r="F36" s="105"/>
      <c r="G36" s="107"/>
      <c r="H36" s="105"/>
      <c r="I36" s="102"/>
      <c r="J36" s="105"/>
      <c r="K36" s="102"/>
      <c r="L36" s="508"/>
      <c r="M36" s="109"/>
    </row>
    <row r="37" spans="1:13" ht="20.100000000000001" customHeight="1" x14ac:dyDescent="0.25">
      <c r="A37" s="101"/>
      <c r="B37" s="107"/>
      <c r="C37" s="103"/>
      <c r="D37" s="103"/>
      <c r="E37" s="104"/>
      <c r="F37" s="105"/>
      <c r="G37" s="107"/>
      <c r="H37" s="105"/>
      <c r="I37" s="102"/>
      <c r="J37" s="105"/>
      <c r="K37" s="102"/>
      <c r="L37" s="508"/>
      <c r="M37" s="108"/>
    </row>
    <row r="38" spans="1:13" ht="20.100000000000001" customHeight="1" x14ac:dyDescent="0.25">
      <c r="A38" s="101"/>
      <c r="B38" s="107"/>
      <c r="C38" s="103"/>
      <c r="D38" s="103"/>
      <c r="E38" s="104"/>
      <c r="F38" s="105"/>
      <c r="G38" s="107"/>
      <c r="H38" s="105"/>
      <c r="I38" s="102"/>
      <c r="J38" s="105"/>
      <c r="K38" s="102"/>
      <c r="L38" s="508"/>
      <c r="M38" s="109"/>
    </row>
    <row r="39" spans="1:13" ht="20.100000000000001" customHeight="1" x14ac:dyDescent="0.25">
      <c r="A39" s="101"/>
      <c r="B39" s="107"/>
      <c r="C39" s="103"/>
      <c r="D39" s="103"/>
      <c r="E39" s="104"/>
      <c r="F39" s="105"/>
      <c r="G39" s="107"/>
      <c r="H39" s="105"/>
      <c r="I39" s="102"/>
      <c r="J39" s="105"/>
      <c r="K39" s="102"/>
      <c r="L39" s="508"/>
      <c r="M39" s="109"/>
    </row>
    <row r="40" spans="1:13" ht="20.100000000000001" customHeight="1" x14ac:dyDescent="0.25">
      <c r="A40" s="101"/>
      <c r="B40" s="110"/>
      <c r="C40" s="111"/>
      <c r="D40" s="111"/>
      <c r="E40" s="112"/>
      <c r="F40" s="113"/>
      <c r="G40" s="110"/>
      <c r="H40" s="113"/>
      <c r="I40" s="114"/>
      <c r="J40" s="113"/>
      <c r="K40" s="114"/>
      <c r="L40" s="509"/>
      <c r="M40" s="115"/>
    </row>
    <row r="41" spans="1:13" ht="20.100000000000001" customHeight="1" x14ac:dyDescent="0.25">
      <c r="A41" s="101"/>
      <c r="B41" s="107"/>
      <c r="C41" s="116"/>
      <c r="D41" s="116"/>
      <c r="E41" s="116"/>
      <c r="F41" s="117"/>
      <c r="G41" s="107"/>
      <c r="H41" s="117"/>
      <c r="I41" s="107"/>
      <c r="J41" s="117"/>
      <c r="K41" s="107"/>
      <c r="L41" s="510"/>
      <c r="M41" s="109"/>
    </row>
    <row r="42" spans="1:13" ht="20.100000000000001" customHeight="1" x14ac:dyDescent="0.25">
      <c r="A42" s="101"/>
      <c r="B42" s="107"/>
      <c r="C42" s="116"/>
      <c r="D42" s="116"/>
      <c r="E42" s="116"/>
      <c r="F42" s="117"/>
      <c r="G42" s="107"/>
      <c r="H42" s="117"/>
      <c r="I42" s="107"/>
      <c r="J42" s="117"/>
      <c r="K42" s="107"/>
      <c r="L42" s="510"/>
      <c r="M42" s="109"/>
    </row>
    <row r="43" spans="1:13" ht="20.100000000000001" customHeight="1" x14ac:dyDescent="0.25">
      <c r="A43" s="101"/>
      <c r="B43" s="107"/>
      <c r="C43" s="116"/>
      <c r="D43" s="116"/>
      <c r="E43" s="116"/>
      <c r="F43" s="117"/>
      <c r="G43" s="107"/>
      <c r="H43" s="117"/>
      <c r="I43" s="107"/>
      <c r="J43" s="117"/>
      <c r="K43" s="107"/>
      <c r="L43" s="510"/>
      <c r="M43" s="109"/>
    </row>
    <row r="44" spans="1:13" ht="20.100000000000001" customHeight="1" x14ac:dyDescent="0.25">
      <c r="A44" s="101"/>
      <c r="B44" s="107"/>
      <c r="C44" s="103"/>
      <c r="D44" s="103"/>
      <c r="E44" s="104"/>
      <c r="F44" s="105"/>
      <c r="G44" s="107"/>
      <c r="H44" s="105"/>
      <c r="I44" s="102"/>
      <c r="J44" s="105"/>
      <c r="K44" s="102"/>
      <c r="L44" s="508"/>
      <c r="M44" s="109"/>
    </row>
    <row r="45" spans="1:13" ht="20.100000000000001" customHeight="1" x14ac:dyDescent="0.25">
      <c r="A45" s="101"/>
      <c r="B45" s="110"/>
      <c r="C45" s="111"/>
      <c r="D45" s="111"/>
      <c r="E45" s="112"/>
      <c r="F45" s="113"/>
      <c r="G45" s="110"/>
      <c r="H45" s="113"/>
      <c r="I45" s="114"/>
      <c r="J45" s="113"/>
      <c r="K45" s="114"/>
      <c r="L45" s="509"/>
      <c r="M45" s="115"/>
    </row>
    <row r="46" spans="1:13" ht="20.100000000000001" customHeight="1" x14ac:dyDescent="0.25">
      <c r="A46" s="101"/>
      <c r="B46" s="107"/>
      <c r="C46" s="116"/>
      <c r="D46" s="116"/>
      <c r="E46" s="116"/>
      <c r="F46" s="117"/>
      <c r="G46" s="107"/>
      <c r="H46" s="117"/>
      <c r="I46" s="107"/>
      <c r="J46" s="117"/>
      <c r="K46" s="107"/>
      <c r="L46" s="510"/>
      <c r="M46" s="109"/>
    </row>
    <row r="47" spans="1:13" ht="20.100000000000001" customHeight="1" x14ac:dyDescent="0.25">
      <c r="A47" s="101"/>
      <c r="B47" s="107"/>
      <c r="C47" s="116"/>
      <c r="D47" s="116"/>
      <c r="E47" s="116"/>
      <c r="F47" s="117"/>
      <c r="G47" s="107"/>
      <c r="H47" s="117"/>
      <c r="I47" s="107"/>
      <c r="J47" s="117"/>
      <c r="K47" s="107"/>
      <c r="L47" s="510"/>
      <c r="M47" s="109"/>
    </row>
    <row r="48" spans="1:13" ht="20.100000000000001" customHeight="1" x14ac:dyDescent="0.25">
      <c r="A48" s="101"/>
      <c r="B48" s="107"/>
      <c r="C48" s="116"/>
      <c r="D48" s="116"/>
      <c r="E48" s="116"/>
      <c r="F48" s="117"/>
      <c r="G48" s="107"/>
      <c r="H48" s="117"/>
      <c r="I48" s="107"/>
      <c r="J48" s="117"/>
      <c r="K48" s="107"/>
      <c r="L48" s="510"/>
      <c r="M48" s="109"/>
    </row>
    <row r="49" spans="1:13" ht="20.100000000000001" customHeight="1" x14ac:dyDescent="0.25">
      <c r="A49" s="101"/>
      <c r="B49" s="107"/>
      <c r="C49" s="103"/>
      <c r="D49" s="103"/>
      <c r="E49" s="104"/>
      <c r="F49" s="105"/>
      <c r="G49" s="107"/>
      <c r="H49" s="105"/>
      <c r="I49" s="102"/>
      <c r="J49" s="105"/>
      <c r="K49" s="102"/>
      <c r="L49" s="508"/>
      <c r="M49" s="109"/>
    </row>
    <row r="50" spans="1:13" ht="20.100000000000001" customHeight="1" x14ac:dyDescent="0.25">
      <c r="A50" s="101"/>
      <c r="B50" s="107"/>
      <c r="C50" s="103"/>
      <c r="D50" s="103"/>
      <c r="E50" s="104"/>
      <c r="F50" s="105"/>
      <c r="G50" s="107"/>
      <c r="H50" s="105"/>
      <c r="I50" s="102"/>
      <c r="J50" s="105"/>
      <c r="K50" s="102"/>
      <c r="L50" s="508"/>
      <c r="M50" s="109"/>
    </row>
    <row r="51" spans="1:13" ht="20.100000000000001" customHeight="1" thickBot="1" x14ac:dyDescent="0.3">
      <c r="A51" s="118"/>
      <c r="B51" s="119"/>
      <c r="C51" s="120"/>
      <c r="D51" s="120"/>
      <c r="E51" s="120"/>
      <c r="F51" s="121"/>
      <c r="G51" s="119"/>
      <c r="H51" s="121"/>
      <c r="I51" s="119"/>
      <c r="J51" s="121"/>
      <c r="K51" s="119"/>
      <c r="L51" s="511"/>
      <c r="M51" s="122"/>
    </row>
    <row r="52" spans="1:1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8" spans="1:13" x14ac:dyDescent="0.25">
      <c r="A58" s="123"/>
    </row>
    <row r="59" spans="1:13" x14ac:dyDescent="0.25">
      <c r="A59" s="37"/>
    </row>
  </sheetData>
  <mergeCells count="5">
    <mergeCell ref="A1:M1"/>
    <mergeCell ref="A2:M2"/>
    <mergeCell ref="A3:M3"/>
    <mergeCell ref="A4:M4"/>
    <mergeCell ref="A5:M5"/>
  </mergeCells>
  <phoneticPr fontId="27" type="noConversion"/>
  <printOptions horizontalCentered="1"/>
  <pageMargins left="0.7" right="0.7" top="0.5" bottom="0.5" header="0" footer="0"/>
  <pageSetup scale="70" fitToHeight="0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403CE-CFDC-4B06-B074-ACDC108263AC}">
  <sheetPr>
    <pageSetUpPr fitToPage="1"/>
  </sheetPr>
  <dimension ref="A1:M57"/>
  <sheetViews>
    <sheetView topLeftCell="A9" zoomScale="80" zoomScaleNormal="80" workbookViewId="0">
      <selection activeCell="D38" sqref="D38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377"/>
      <c r="B4" s="377"/>
      <c r="C4" s="377"/>
      <c r="D4" s="377"/>
      <c r="E4" s="377"/>
      <c r="F4" s="377"/>
      <c r="G4" s="377"/>
      <c r="H4" s="377"/>
      <c r="I4" s="9"/>
      <c r="J4" s="9"/>
      <c r="K4" s="9"/>
      <c r="L4" s="9"/>
    </row>
    <row r="5" spans="1:13" ht="15" customHeight="1" x14ac:dyDescent="0.25">
      <c r="A5" s="381" t="s">
        <v>618</v>
      </c>
      <c r="B5" s="381"/>
      <c r="C5" s="381"/>
      <c r="D5" s="381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39"/>
      <c r="B6" s="239"/>
      <c r="C6" s="239"/>
      <c r="D6" s="239"/>
      <c r="E6" s="239"/>
      <c r="F6" s="239"/>
      <c r="G6" s="239"/>
      <c r="H6" s="127"/>
      <c r="I6" s="127"/>
      <c r="J6" s="127"/>
      <c r="K6" s="127"/>
      <c r="L6" s="127"/>
    </row>
    <row r="7" spans="1:13" ht="54.75" thickBot="1" x14ac:dyDescent="0.3">
      <c r="A7" s="99" t="s">
        <v>156</v>
      </c>
      <c r="B7" s="99" t="s">
        <v>157</v>
      </c>
      <c r="C7" s="99" t="s">
        <v>158</v>
      </c>
      <c r="D7" s="99" t="s">
        <v>159</v>
      </c>
      <c r="E7" s="99" t="s">
        <v>424</v>
      </c>
      <c r="F7" s="99" t="s">
        <v>423</v>
      </c>
      <c r="G7" s="99" t="s">
        <v>278</v>
      </c>
      <c r="H7" s="99" t="s">
        <v>279</v>
      </c>
    </row>
    <row r="8" spans="1:13" ht="20.100000000000001" customHeight="1" x14ac:dyDescent="0.25">
      <c r="A8" s="145" t="s">
        <v>629</v>
      </c>
      <c r="B8" s="237" t="s">
        <v>630</v>
      </c>
      <c r="C8" s="103" t="s">
        <v>475</v>
      </c>
      <c r="D8" s="143">
        <v>8</v>
      </c>
      <c r="E8" s="143">
        <v>155</v>
      </c>
      <c r="F8" s="143"/>
      <c r="G8" s="143"/>
      <c r="H8" s="238">
        <f>G8/E8</f>
        <v>0</v>
      </c>
    </row>
    <row r="9" spans="1:13" ht="20.100000000000001" customHeight="1" x14ac:dyDescent="0.25">
      <c r="A9" s="342" t="s">
        <v>197</v>
      </c>
      <c r="B9" s="237"/>
      <c r="C9" s="103"/>
      <c r="D9" s="143"/>
      <c r="E9" s="343">
        <f>SUM(E8)</f>
        <v>155</v>
      </c>
      <c r="F9" s="143"/>
      <c r="G9" s="343">
        <f>SUM(G8)</f>
        <v>0</v>
      </c>
      <c r="H9" s="344">
        <f t="shared" ref="H9:H38" si="0">G9/E9</f>
        <v>0</v>
      </c>
    </row>
    <row r="10" spans="1:13" ht="20.100000000000001" customHeight="1" x14ac:dyDescent="0.25">
      <c r="A10" s="145"/>
      <c r="B10" s="237"/>
      <c r="C10" s="103"/>
      <c r="D10" s="143"/>
      <c r="E10" s="143"/>
      <c r="F10" s="143"/>
      <c r="G10" s="143"/>
      <c r="H10" s="238"/>
    </row>
    <row r="11" spans="1:13" ht="20.100000000000001" customHeight="1" x14ac:dyDescent="0.25">
      <c r="A11" s="145" t="s">
        <v>631</v>
      </c>
      <c r="B11" s="237" t="s">
        <v>632</v>
      </c>
      <c r="C11" s="103" t="s">
        <v>485</v>
      </c>
      <c r="D11" s="143" t="s">
        <v>1385</v>
      </c>
      <c r="E11" s="143">
        <v>500</v>
      </c>
      <c r="F11" s="143"/>
      <c r="G11" s="143"/>
      <c r="H11" s="238">
        <f t="shared" si="0"/>
        <v>0</v>
      </c>
    </row>
    <row r="12" spans="1:13" s="236" customFormat="1" ht="20.100000000000001" customHeight="1" x14ac:dyDescent="0.25">
      <c r="A12" s="342" t="s">
        <v>198</v>
      </c>
      <c r="B12" s="237"/>
      <c r="C12" s="103"/>
      <c r="D12" s="143"/>
      <c r="E12" s="343">
        <f>SUM(E11)</f>
        <v>500</v>
      </c>
      <c r="F12" s="143"/>
      <c r="G12" s="343">
        <f>SUM(G11)</f>
        <v>0</v>
      </c>
      <c r="H12" s="344">
        <f t="shared" ref="H12" si="1">G12/E12</f>
        <v>0</v>
      </c>
    </row>
    <row r="13" spans="1:13" s="236" customFormat="1" ht="20.100000000000001" customHeight="1" x14ac:dyDescent="0.25">
      <c r="A13" s="145"/>
      <c r="B13" s="237"/>
      <c r="C13" s="103"/>
      <c r="D13" s="143"/>
      <c r="E13" s="143"/>
      <c r="F13" s="143"/>
      <c r="G13" s="143"/>
      <c r="H13" s="238"/>
    </row>
    <row r="14" spans="1:13" s="236" customFormat="1" ht="20.100000000000001" customHeight="1" x14ac:dyDescent="0.25">
      <c r="A14" s="145" t="s">
        <v>633</v>
      </c>
      <c r="B14" s="237" t="s">
        <v>635</v>
      </c>
      <c r="C14" s="103" t="s">
        <v>475</v>
      </c>
      <c r="D14" s="143">
        <v>10</v>
      </c>
      <c r="E14" s="143">
        <v>300</v>
      </c>
      <c r="F14" s="143"/>
      <c r="G14" s="143"/>
      <c r="H14" s="238">
        <f t="shared" si="0"/>
        <v>0</v>
      </c>
    </row>
    <row r="15" spans="1:13" s="236" customFormat="1" ht="20.100000000000001" customHeight="1" x14ac:dyDescent="0.25">
      <c r="A15" s="145" t="s">
        <v>634</v>
      </c>
      <c r="B15" s="237" t="s">
        <v>636</v>
      </c>
      <c r="C15" s="103" t="s">
        <v>475</v>
      </c>
      <c r="D15" s="143">
        <v>10</v>
      </c>
      <c r="E15" s="143">
        <v>300</v>
      </c>
      <c r="F15" s="143"/>
      <c r="G15" s="143"/>
      <c r="H15" s="238">
        <f t="shared" si="0"/>
        <v>0</v>
      </c>
    </row>
    <row r="16" spans="1:13" s="236" customFormat="1" ht="20.100000000000001" customHeight="1" x14ac:dyDescent="0.25">
      <c r="A16" s="342" t="s">
        <v>199</v>
      </c>
      <c r="B16" s="237"/>
      <c r="C16" s="103"/>
      <c r="D16" s="143"/>
      <c r="E16" s="343">
        <f>SUM(E14:E15)</f>
        <v>600</v>
      </c>
      <c r="F16" s="143"/>
      <c r="G16" s="343">
        <f>SUM(G14:G15)</f>
        <v>0</v>
      </c>
      <c r="H16" s="344">
        <f t="shared" si="0"/>
        <v>0</v>
      </c>
    </row>
    <row r="17" spans="1:8" ht="20.100000000000001" customHeight="1" x14ac:dyDescent="0.25">
      <c r="A17" s="145"/>
      <c r="B17" s="237"/>
      <c r="C17" s="103"/>
      <c r="D17" s="143"/>
      <c r="E17" s="143"/>
      <c r="F17" s="143"/>
      <c r="G17" s="143"/>
      <c r="H17" s="238"/>
    </row>
    <row r="18" spans="1:8" ht="20.100000000000001" customHeight="1" x14ac:dyDescent="0.25">
      <c r="A18" s="145" t="s">
        <v>637</v>
      </c>
      <c r="B18" s="237" t="s">
        <v>638</v>
      </c>
      <c r="C18" s="103" t="s">
        <v>475</v>
      </c>
      <c r="D18" s="143">
        <v>8</v>
      </c>
      <c r="E18" s="143">
        <v>180</v>
      </c>
      <c r="F18" s="143"/>
      <c r="G18" s="143"/>
      <c r="H18" s="238">
        <f t="shared" si="0"/>
        <v>0</v>
      </c>
    </row>
    <row r="19" spans="1:8" ht="20.100000000000001" customHeight="1" x14ac:dyDescent="0.25">
      <c r="A19" s="145" t="s">
        <v>639</v>
      </c>
      <c r="B19" s="237" t="s">
        <v>638</v>
      </c>
      <c r="C19" s="103" t="s">
        <v>475</v>
      </c>
      <c r="D19" s="143">
        <v>8</v>
      </c>
      <c r="E19" s="143">
        <v>180</v>
      </c>
      <c r="F19" s="143"/>
      <c r="G19" s="143"/>
      <c r="H19" s="238">
        <f t="shared" si="0"/>
        <v>0</v>
      </c>
    </row>
    <row r="20" spans="1:8" s="236" customFormat="1" ht="20.100000000000001" customHeight="1" x14ac:dyDescent="0.25">
      <c r="A20" s="145" t="s">
        <v>640</v>
      </c>
      <c r="B20" s="237" t="s">
        <v>641</v>
      </c>
      <c r="C20" s="103" t="s">
        <v>485</v>
      </c>
      <c r="D20" s="143" t="s">
        <v>470</v>
      </c>
      <c r="E20" s="143">
        <v>35</v>
      </c>
      <c r="F20" s="143"/>
      <c r="G20" s="143"/>
      <c r="H20" s="238">
        <f t="shared" si="0"/>
        <v>0</v>
      </c>
    </row>
    <row r="21" spans="1:8" ht="20.100000000000001" customHeight="1" x14ac:dyDescent="0.25">
      <c r="A21" s="342" t="s">
        <v>201</v>
      </c>
      <c r="B21" s="237"/>
      <c r="C21" s="103"/>
      <c r="D21" s="143"/>
      <c r="E21" s="343">
        <f>SUM(E18:E20)</f>
        <v>395</v>
      </c>
      <c r="F21" s="143"/>
      <c r="G21" s="343">
        <f>SUM(G18:G20)</f>
        <v>0</v>
      </c>
      <c r="H21" s="344">
        <f t="shared" si="0"/>
        <v>0</v>
      </c>
    </row>
    <row r="22" spans="1:8" ht="20.100000000000001" customHeight="1" x14ac:dyDescent="0.25">
      <c r="A22" s="145"/>
      <c r="B22" s="237"/>
      <c r="C22" s="103"/>
      <c r="D22" s="143"/>
      <c r="E22" s="143"/>
      <c r="F22" s="143"/>
      <c r="G22" s="143"/>
      <c r="H22" s="238"/>
    </row>
    <row r="23" spans="1:8" ht="20.100000000000001" customHeight="1" x14ac:dyDescent="0.25">
      <c r="A23" s="145" t="s">
        <v>642</v>
      </c>
      <c r="B23" s="237" t="s">
        <v>644</v>
      </c>
      <c r="C23" s="103" t="s">
        <v>475</v>
      </c>
      <c r="D23" s="143">
        <v>6</v>
      </c>
      <c r="E23" s="143">
        <v>50</v>
      </c>
      <c r="F23" s="143"/>
      <c r="G23" s="143"/>
      <c r="H23" s="238">
        <f t="shared" si="0"/>
        <v>0</v>
      </c>
    </row>
    <row r="24" spans="1:8" ht="20.100000000000001" customHeight="1" x14ac:dyDescent="0.25">
      <c r="A24" s="145" t="s">
        <v>643</v>
      </c>
      <c r="B24" s="237" t="s">
        <v>645</v>
      </c>
      <c r="C24" s="103" t="s">
        <v>475</v>
      </c>
      <c r="D24" s="143">
        <v>8</v>
      </c>
      <c r="E24" s="143">
        <v>125</v>
      </c>
      <c r="F24" s="143"/>
      <c r="G24" s="143"/>
      <c r="H24" s="238">
        <f t="shared" si="0"/>
        <v>0</v>
      </c>
    </row>
    <row r="25" spans="1:8" ht="20.100000000000001" customHeight="1" x14ac:dyDescent="0.25">
      <c r="A25" s="342" t="s">
        <v>202</v>
      </c>
      <c r="B25" s="237"/>
      <c r="C25" s="103"/>
      <c r="D25" s="143"/>
      <c r="E25" s="343">
        <f>SUM(E23:E24)</f>
        <v>175</v>
      </c>
      <c r="F25" s="143"/>
      <c r="G25" s="343">
        <f>SUM(G23:G24)</f>
        <v>0</v>
      </c>
      <c r="H25" s="344">
        <f t="shared" si="0"/>
        <v>0</v>
      </c>
    </row>
    <row r="26" spans="1:8" ht="20.100000000000001" customHeight="1" x14ac:dyDescent="0.25">
      <c r="A26" s="145"/>
      <c r="B26" s="237"/>
      <c r="C26" s="103"/>
      <c r="D26" s="143"/>
      <c r="E26" s="143"/>
      <c r="F26" s="143"/>
      <c r="G26" s="143"/>
      <c r="H26" s="238"/>
    </row>
    <row r="27" spans="1:8" ht="20.100000000000001" customHeight="1" x14ac:dyDescent="0.25">
      <c r="A27" s="145" t="s">
        <v>646</v>
      </c>
      <c r="B27" s="237" t="s">
        <v>647</v>
      </c>
      <c r="C27" s="103" t="s">
        <v>472</v>
      </c>
      <c r="D27" s="143">
        <v>10</v>
      </c>
      <c r="E27" s="143">
        <v>310</v>
      </c>
      <c r="F27" s="143"/>
      <c r="G27" s="143"/>
      <c r="H27" s="238">
        <f t="shared" si="0"/>
        <v>0</v>
      </c>
    </row>
    <row r="28" spans="1:8" ht="20.100000000000001" customHeight="1" x14ac:dyDescent="0.25">
      <c r="A28" s="342" t="s">
        <v>203</v>
      </c>
      <c r="B28" s="237"/>
      <c r="C28" s="103"/>
      <c r="D28" s="143"/>
      <c r="E28" s="343">
        <f>SUM(E27)</f>
        <v>310</v>
      </c>
      <c r="F28" s="143"/>
      <c r="G28" s="343">
        <f>SUM(G27)</f>
        <v>0</v>
      </c>
      <c r="H28" s="344">
        <f t="shared" si="0"/>
        <v>0</v>
      </c>
    </row>
    <row r="29" spans="1:8" ht="20.100000000000001" customHeight="1" x14ac:dyDescent="0.25">
      <c r="A29" s="145"/>
      <c r="B29" s="237"/>
      <c r="C29" s="103"/>
      <c r="D29" s="143"/>
      <c r="E29" s="143"/>
      <c r="F29" s="143"/>
      <c r="G29" s="143"/>
      <c r="H29" s="238"/>
    </row>
    <row r="30" spans="1:8" ht="20.100000000000001" customHeight="1" x14ac:dyDescent="0.25">
      <c r="A30" s="145" t="s">
        <v>648</v>
      </c>
      <c r="B30" s="237" t="s">
        <v>649</v>
      </c>
      <c r="C30" s="103" t="s">
        <v>472</v>
      </c>
      <c r="D30" s="143">
        <v>12</v>
      </c>
      <c r="E30" s="143">
        <v>375</v>
      </c>
      <c r="F30" s="143"/>
      <c r="G30" s="143"/>
      <c r="H30" s="238">
        <f t="shared" si="0"/>
        <v>0</v>
      </c>
    </row>
    <row r="31" spans="1:8" ht="20.100000000000001" customHeight="1" x14ac:dyDescent="0.25">
      <c r="A31" s="342" t="s">
        <v>204</v>
      </c>
      <c r="B31" s="237"/>
      <c r="C31" s="103"/>
      <c r="D31" s="143"/>
      <c r="E31" s="343">
        <f>SUM(E30)</f>
        <v>375</v>
      </c>
      <c r="F31" s="143"/>
      <c r="G31" s="343">
        <f>SUM(G30)</f>
        <v>0</v>
      </c>
      <c r="H31" s="344">
        <f t="shared" ref="H31" si="2">G31/E31</f>
        <v>0</v>
      </c>
    </row>
    <row r="32" spans="1:8" ht="20.100000000000001" customHeight="1" x14ac:dyDescent="0.25">
      <c r="A32" s="145"/>
      <c r="B32" s="237"/>
      <c r="C32" s="103"/>
      <c r="D32" s="143"/>
      <c r="E32" s="143"/>
      <c r="F32" s="143"/>
      <c r="G32" s="143"/>
      <c r="H32" s="238"/>
    </row>
    <row r="33" spans="1:8" ht="20.100000000000001" customHeight="1" x14ac:dyDescent="0.25">
      <c r="A33" s="145" t="s">
        <v>650</v>
      </c>
      <c r="B33" s="237" t="s">
        <v>657</v>
      </c>
      <c r="C33" s="103" t="s">
        <v>475</v>
      </c>
      <c r="D33" s="143">
        <v>8</v>
      </c>
      <c r="E33" s="143">
        <v>200</v>
      </c>
      <c r="F33" s="143"/>
      <c r="G33" s="143"/>
      <c r="H33" s="238">
        <f t="shared" si="0"/>
        <v>0</v>
      </c>
    </row>
    <row r="34" spans="1:8" ht="20.100000000000001" customHeight="1" x14ac:dyDescent="0.25">
      <c r="A34" s="145" t="s">
        <v>651</v>
      </c>
      <c r="B34" s="237" t="s">
        <v>652</v>
      </c>
      <c r="C34" s="103" t="s">
        <v>469</v>
      </c>
      <c r="D34" s="143">
        <v>6</v>
      </c>
      <c r="E34" s="143">
        <v>50</v>
      </c>
      <c r="F34" s="143"/>
      <c r="G34" s="143"/>
      <c r="H34" s="238">
        <f t="shared" si="0"/>
        <v>0</v>
      </c>
    </row>
    <row r="35" spans="1:8" ht="20.100000000000001" customHeight="1" x14ac:dyDescent="0.25">
      <c r="A35" s="145" t="s">
        <v>654</v>
      </c>
      <c r="B35" s="237" t="s">
        <v>653</v>
      </c>
      <c r="C35" s="103" t="s">
        <v>469</v>
      </c>
      <c r="D35" s="143">
        <v>6</v>
      </c>
      <c r="E35" s="143">
        <v>50</v>
      </c>
      <c r="F35" s="143"/>
      <c r="G35" s="343"/>
      <c r="H35" s="238">
        <f t="shared" si="0"/>
        <v>0</v>
      </c>
    </row>
    <row r="36" spans="1:8" ht="20.100000000000001" customHeight="1" x14ac:dyDescent="0.25">
      <c r="A36" s="145" t="s">
        <v>655</v>
      </c>
      <c r="B36" s="237" t="s">
        <v>657</v>
      </c>
      <c r="C36" s="103" t="s">
        <v>475</v>
      </c>
      <c r="D36" s="143">
        <v>8</v>
      </c>
      <c r="E36" s="143">
        <v>145</v>
      </c>
      <c r="F36" s="143"/>
      <c r="G36" s="143"/>
      <c r="H36" s="238">
        <f t="shared" si="0"/>
        <v>0</v>
      </c>
    </row>
    <row r="37" spans="1:8" ht="20.100000000000001" customHeight="1" x14ac:dyDescent="0.25">
      <c r="A37" s="145" t="s">
        <v>656</v>
      </c>
      <c r="B37" s="237" t="s">
        <v>658</v>
      </c>
      <c r="C37" s="103" t="s">
        <v>475</v>
      </c>
      <c r="D37" s="143">
        <v>8</v>
      </c>
      <c r="E37" s="143">
        <v>150</v>
      </c>
      <c r="F37" s="143"/>
      <c r="G37" s="143"/>
      <c r="H37" s="238">
        <f t="shared" si="0"/>
        <v>0</v>
      </c>
    </row>
    <row r="38" spans="1:8" ht="20.100000000000001" customHeight="1" x14ac:dyDescent="0.25">
      <c r="A38" s="342" t="s">
        <v>205</v>
      </c>
      <c r="B38" s="237"/>
      <c r="C38" s="103"/>
      <c r="D38" s="143"/>
      <c r="E38" s="343">
        <f>SUM(E33:E37)</f>
        <v>595</v>
      </c>
      <c r="F38" s="143"/>
      <c r="G38" s="343">
        <f>SUM(G33:G37)</f>
        <v>0</v>
      </c>
      <c r="H38" s="344">
        <f t="shared" si="0"/>
        <v>0</v>
      </c>
    </row>
    <row r="39" spans="1:8" ht="20.100000000000001" customHeight="1" thickBot="1" x14ac:dyDescent="0.3">
      <c r="A39" s="233"/>
      <c r="B39" s="232"/>
      <c r="C39" s="231"/>
      <c r="D39" s="230"/>
      <c r="E39" s="229"/>
      <c r="F39" s="230"/>
      <c r="G39" s="229"/>
      <c r="H39" s="228"/>
    </row>
    <row r="40" spans="1:8" ht="20.100000000000001" customHeight="1" x14ac:dyDescent="0.25">
      <c r="A40" s="226"/>
      <c r="B40" s="225"/>
      <c r="C40" s="223"/>
      <c r="D40" s="223"/>
      <c r="E40" s="224"/>
      <c r="F40" s="223"/>
      <c r="G40" s="222"/>
      <c r="H40" s="222"/>
    </row>
    <row r="41" spans="1:8" ht="20.100000000000001" customHeight="1" x14ac:dyDescent="0.25">
      <c r="A41" s="220"/>
      <c r="B41" s="220"/>
      <c r="C41" s="219"/>
      <c r="D41" s="218"/>
      <c r="E41" s="218"/>
      <c r="F41" s="218"/>
      <c r="G41" s="218"/>
      <c r="H41" s="217"/>
    </row>
    <row r="42" spans="1:8" ht="20.100000000000001" customHeight="1" x14ac:dyDescent="0.25">
      <c r="A42" s="220"/>
      <c r="B42" s="220"/>
      <c r="C42" s="219"/>
      <c r="D42" s="218"/>
      <c r="E42" s="218"/>
      <c r="F42" s="218"/>
      <c r="G42" s="218"/>
      <c r="H42" s="217"/>
    </row>
    <row r="43" spans="1:8" ht="20.100000000000001" customHeight="1" x14ac:dyDescent="0.25">
      <c r="A43" s="220"/>
      <c r="B43" s="220"/>
      <c r="C43" s="219"/>
      <c r="D43" s="218"/>
      <c r="E43" s="218"/>
      <c r="F43" s="218"/>
      <c r="G43" s="218"/>
      <c r="H43" s="217"/>
    </row>
    <row r="44" spans="1:8" ht="20.100000000000001" customHeight="1" x14ac:dyDescent="0.25">
      <c r="A44" s="221"/>
      <c r="B44" s="221"/>
      <c r="C44" s="219"/>
      <c r="D44" s="218"/>
      <c r="E44" s="218"/>
      <c r="F44" s="218"/>
      <c r="G44" s="218"/>
      <c r="H44" s="217"/>
    </row>
    <row r="47" spans="1:8" x14ac:dyDescent="0.25">
      <c r="A47" s="227"/>
    </row>
    <row r="48" spans="1:8" x14ac:dyDescent="0.25">
      <c r="A48" s="226"/>
      <c r="B48" s="225"/>
      <c r="C48" s="223"/>
      <c r="D48" s="223"/>
      <c r="E48" s="224"/>
      <c r="F48" s="223"/>
      <c r="G48" s="222"/>
      <c r="H48" s="222"/>
    </row>
    <row r="49" spans="1:8" x14ac:dyDescent="0.25">
      <c r="A49" s="220"/>
      <c r="B49" s="220"/>
      <c r="C49" s="219"/>
      <c r="D49" s="218"/>
      <c r="E49" s="218"/>
      <c r="F49" s="218"/>
      <c r="G49" s="218"/>
      <c r="H49" s="217"/>
    </row>
    <row r="50" spans="1:8" x14ac:dyDescent="0.25">
      <c r="A50" s="221"/>
      <c r="B50" s="221"/>
      <c r="C50" s="219"/>
      <c r="D50" s="218"/>
      <c r="E50" s="218"/>
      <c r="F50" s="218"/>
      <c r="G50" s="218"/>
      <c r="H50" s="217"/>
    </row>
    <row r="51" spans="1:8" x14ac:dyDescent="0.25">
      <c r="A51" s="220"/>
      <c r="B51" s="220"/>
      <c r="C51" s="219"/>
      <c r="D51" s="218"/>
      <c r="E51" s="218"/>
      <c r="F51" s="218"/>
      <c r="G51" s="218"/>
      <c r="H51" s="217"/>
    </row>
    <row r="52" spans="1:8" x14ac:dyDescent="0.25">
      <c r="A52" s="220"/>
      <c r="B52" s="220"/>
      <c r="C52" s="219"/>
      <c r="D52" s="218"/>
      <c r="E52" s="218"/>
      <c r="F52" s="218"/>
      <c r="G52" s="218"/>
      <c r="H52" s="217"/>
    </row>
    <row r="53" spans="1:8" x14ac:dyDescent="0.25">
      <c r="A53" s="221"/>
      <c r="B53" s="221"/>
      <c r="C53" s="219"/>
      <c r="D53" s="218"/>
      <c r="E53" s="218"/>
      <c r="F53" s="218"/>
      <c r="G53" s="218"/>
      <c r="H53" s="217"/>
    </row>
    <row r="54" spans="1:8" x14ac:dyDescent="0.25">
      <c r="A54" s="220"/>
      <c r="B54" s="220"/>
      <c r="C54" s="219"/>
      <c r="D54" s="218"/>
      <c r="E54" s="218"/>
      <c r="F54" s="218"/>
      <c r="G54" s="218"/>
      <c r="H54" s="217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C6AD2-7027-429B-A6D0-58B5527BEEE9}">
  <sheetPr>
    <pageSetUpPr fitToPage="1"/>
  </sheetPr>
  <dimension ref="A1:M57"/>
  <sheetViews>
    <sheetView topLeftCell="A11" zoomScale="80" zoomScaleNormal="80" workbookViewId="0">
      <selection activeCell="D39" sqref="D39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377"/>
      <c r="B4" s="377"/>
      <c r="C4" s="377"/>
      <c r="D4" s="377"/>
      <c r="E4" s="377"/>
      <c r="F4" s="377"/>
      <c r="G4" s="377"/>
      <c r="H4" s="377"/>
      <c r="I4" s="9"/>
      <c r="J4" s="9"/>
      <c r="K4" s="9"/>
      <c r="L4" s="9"/>
    </row>
    <row r="5" spans="1:13" ht="15" customHeight="1" x14ac:dyDescent="0.25">
      <c r="A5" s="381" t="s">
        <v>618</v>
      </c>
      <c r="B5" s="381"/>
      <c r="C5" s="381"/>
      <c r="D5" s="381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39"/>
      <c r="B6" s="239"/>
      <c r="C6" s="239"/>
      <c r="D6" s="239"/>
      <c r="E6" s="239"/>
      <c r="F6" s="239"/>
      <c r="G6" s="239"/>
      <c r="H6" s="127"/>
      <c r="I6" s="127"/>
      <c r="J6" s="127"/>
      <c r="K6" s="127"/>
      <c r="L6" s="127"/>
    </row>
    <row r="7" spans="1:13" ht="54.75" thickBot="1" x14ac:dyDescent="0.3">
      <c r="A7" s="99" t="s">
        <v>156</v>
      </c>
      <c r="B7" s="99" t="s">
        <v>157</v>
      </c>
      <c r="C7" s="99" t="s">
        <v>158</v>
      </c>
      <c r="D7" s="99" t="s">
        <v>159</v>
      </c>
      <c r="E7" s="99" t="s">
        <v>424</v>
      </c>
      <c r="F7" s="99" t="s">
        <v>423</v>
      </c>
      <c r="G7" s="99" t="s">
        <v>278</v>
      </c>
      <c r="H7" s="99" t="s">
        <v>279</v>
      </c>
    </row>
    <row r="8" spans="1:13" ht="20.100000000000001" customHeight="1" x14ac:dyDescent="0.25">
      <c r="A8" s="145" t="s">
        <v>659</v>
      </c>
      <c r="B8" s="237" t="s">
        <v>663</v>
      </c>
      <c r="C8" s="103" t="s">
        <v>475</v>
      </c>
      <c r="D8" s="143">
        <v>8</v>
      </c>
      <c r="E8" s="143">
        <v>150</v>
      </c>
      <c r="F8" s="143"/>
      <c r="G8" s="143"/>
      <c r="H8" s="238">
        <f>G8/E8</f>
        <v>0</v>
      </c>
    </row>
    <row r="9" spans="1:13" ht="20.100000000000001" customHeight="1" x14ac:dyDescent="0.25">
      <c r="A9" s="145" t="s">
        <v>660</v>
      </c>
      <c r="B9" s="237" t="s">
        <v>664</v>
      </c>
      <c r="C9" s="103" t="s">
        <v>475</v>
      </c>
      <c r="D9" s="143">
        <v>8</v>
      </c>
      <c r="E9" s="143">
        <v>150</v>
      </c>
      <c r="F9" s="143"/>
      <c r="G9" s="143"/>
      <c r="H9" s="238">
        <f t="shared" ref="H9:H39" si="0">G9/E9</f>
        <v>0</v>
      </c>
    </row>
    <row r="10" spans="1:13" ht="20.100000000000001" customHeight="1" x14ac:dyDescent="0.25">
      <c r="A10" s="145" t="s">
        <v>661</v>
      </c>
      <c r="B10" s="237" t="s">
        <v>635</v>
      </c>
      <c r="C10" s="103" t="s">
        <v>475</v>
      </c>
      <c r="D10" s="143">
        <v>8</v>
      </c>
      <c r="E10" s="143">
        <v>175</v>
      </c>
      <c r="F10" s="143"/>
      <c r="G10" s="143"/>
      <c r="H10" s="238">
        <f t="shared" si="0"/>
        <v>0</v>
      </c>
    </row>
    <row r="11" spans="1:13" ht="20.100000000000001" customHeight="1" x14ac:dyDescent="0.25">
      <c r="A11" s="145" t="s">
        <v>662</v>
      </c>
      <c r="B11" s="237" t="s">
        <v>665</v>
      </c>
      <c r="C11" s="103" t="s">
        <v>475</v>
      </c>
      <c r="D11" s="143">
        <v>8</v>
      </c>
      <c r="E11" s="143">
        <v>150</v>
      </c>
      <c r="F11" s="143"/>
      <c r="G11" s="143"/>
      <c r="H11" s="238">
        <f t="shared" si="0"/>
        <v>0</v>
      </c>
    </row>
    <row r="12" spans="1:13" s="236" customFormat="1" ht="20.100000000000001" customHeight="1" x14ac:dyDescent="0.25">
      <c r="A12" s="342" t="s">
        <v>206</v>
      </c>
      <c r="B12" s="237"/>
      <c r="C12" s="103"/>
      <c r="D12" s="143"/>
      <c r="E12" s="343">
        <f>SUM(E8:E11)</f>
        <v>625</v>
      </c>
      <c r="F12" s="143"/>
      <c r="G12" s="343">
        <f>SUM(G8:G11)</f>
        <v>0</v>
      </c>
      <c r="H12" s="344">
        <f t="shared" si="0"/>
        <v>0</v>
      </c>
    </row>
    <row r="13" spans="1:13" s="236" customFormat="1" ht="20.100000000000001" customHeight="1" x14ac:dyDescent="0.25">
      <c r="A13" s="145"/>
      <c r="B13" s="237"/>
      <c r="C13" s="103"/>
      <c r="D13" s="143"/>
      <c r="E13" s="143"/>
      <c r="F13" s="143"/>
      <c r="G13" s="143"/>
      <c r="H13" s="238"/>
    </row>
    <row r="14" spans="1:13" s="236" customFormat="1" ht="20.100000000000001" customHeight="1" x14ac:dyDescent="0.25">
      <c r="A14" s="145" t="s">
        <v>666</v>
      </c>
      <c r="B14" s="237" t="s">
        <v>668</v>
      </c>
      <c r="C14" s="103" t="s">
        <v>469</v>
      </c>
      <c r="D14" s="143">
        <v>6</v>
      </c>
      <c r="E14" s="143">
        <v>50</v>
      </c>
      <c r="F14" s="143"/>
      <c r="G14" s="143"/>
      <c r="H14" s="238">
        <f t="shared" si="0"/>
        <v>0</v>
      </c>
    </row>
    <row r="15" spans="1:13" s="236" customFormat="1" ht="20.100000000000001" customHeight="1" x14ac:dyDescent="0.25">
      <c r="A15" s="145" t="s">
        <v>667</v>
      </c>
      <c r="B15" s="237" t="s">
        <v>669</v>
      </c>
      <c r="C15" s="103" t="s">
        <v>475</v>
      </c>
      <c r="D15" s="143">
        <v>8</v>
      </c>
      <c r="E15" s="143">
        <v>175</v>
      </c>
      <c r="F15" s="143"/>
      <c r="G15" s="143"/>
      <c r="H15" s="238">
        <f t="shared" si="0"/>
        <v>0</v>
      </c>
    </row>
    <row r="16" spans="1:13" s="236" customFormat="1" ht="20.100000000000001" customHeight="1" x14ac:dyDescent="0.25">
      <c r="A16" s="342" t="s">
        <v>207</v>
      </c>
      <c r="B16" s="237"/>
      <c r="C16" s="103"/>
      <c r="D16" s="143"/>
      <c r="E16" s="343">
        <f>SUM(E14:E15)</f>
        <v>225</v>
      </c>
      <c r="F16" s="143"/>
      <c r="G16" s="343">
        <f>SUM(G14:G15)</f>
        <v>0</v>
      </c>
      <c r="H16" s="344">
        <f t="shared" si="0"/>
        <v>0</v>
      </c>
    </row>
    <row r="17" spans="1:8" ht="20.100000000000001" customHeight="1" x14ac:dyDescent="0.25">
      <c r="A17" s="145"/>
      <c r="B17" s="237"/>
      <c r="C17" s="103"/>
      <c r="D17" s="143"/>
      <c r="E17" s="143"/>
      <c r="F17" s="143"/>
      <c r="G17" s="143"/>
      <c r="H17" s="238"/>
    </row>
    <row r="18" spans="1:8" ht="20.100000000000001" customHeight="1" x14ac:dyDescent="0.25">
      <c r="A18" s="145" t="s">
        <v>670</v>
      </c>
      <c r="B18" s="237" t="s">
        <v>672</v>
      </c>
      <c r="C18" s="103" t="s">
        <v>472</v>
      </c>
      <c r="D18" s="143">
        <v>10</v>
      </c>
      <c r="E18" s="143">
        <v>355</v>
      </c>
      <c r="F18" s="143"/>
      <c r="G18" s="143"/>
      <c r="H18" s="238">
        <f t="shared" si="0"/>
        <v>0</v>
      </c>
    </row>
    <row r="19" spans="1:8" ht="20.100000000000001" customHeight="1" x14ac:dyDescent="0.25">
      <c r="A19" s="145" t="s">
        <v>671</v>
      </c>
      <c r="B19" s="237" t="s">
        <v>672</v>
      </c>
      <c r="C19" s="103" t="s">
        <v>472</v>
      </c>
      <c r="D19" s="143">
        <v>10</v>
      </c>
      <c r="E19" s="143">
        <v>355</v>
      </c>
      <c r="F19" s="143"/>
      <c r="G19" s="143"/>
      <c r="H19" s="238">
        <f t="shared" si="0"/>
        <v>0</v>
      </c>
    </row>
    <row r="20" spans="1:8" s="236" customFormat="1" ht="20.100000000000001" customHeight="1" x14ac:dyDescent="0.25">
      <c r="A20" s="342" t="s">
        <v>208</v>
      </c>
      <c r="B20" s="237"/>
      <c r="C20" s="103"/>
      <c r="D20" s="143"/>
      <c r="E20" s="343">
        <f>SUM(E18:E19)</f>
        <v>710</v>
      </c>
      <c r="F20" s="143"/>
      <c r="G20" s="343">
        <f>SUM(G18:G19)</f>
        <v>0</v>
      </c>
      <c r="H20" s="344">
        <f t="shared" ref="H20" si="1">G20/E20</f>
        <v>0</v>
      </c>
    </row>
    <row r="21" spans="1:8" ht="20.100000000000001" customHeight="1" x14ac:dyDescent="0.25">
      <c r="A21" s="145"/>
      <c r="B21" s="237"/>
      <c r="C21" s="103"/>
      <c r="D21" s="143"/>
      <c r="E21" s="143"/>
      <c r="F21" s="143"/>
      <c r="G21" s="143"/>
      <c r="H21" s="238"/>
    </row>
    <row r="22" spans="1:8" ht="20.100000000000001" customHeight="1" x14ac:dyDescent="0.25">
      <c r="A22" s="145" t="s">
        <v>673</v>
      </c>
      <c r="B22" s="237" t="s">
        <v>678</v>
      </c>
      <c r="C22" s="103" t="s">
        <v>475</v>
      </c>
      <c r="D22" s="143">
        <v>8</v>
      </c>
      <c r="E22" s="143">
        <v>180</v>
      </c>
      <c r="F22" s="143"/>
      <c r="G22" s="143"/>
      <c r="H22" s="238">
        <f t="shared" si="0"/>
        <v>0</v>
      </c>
    </row>
    <row r="23" spans="1:8" ht="20.100000000000001" customHeight="1" x14ac:dyDescent="0.25">
      <c r="A23" s="145" t="s">
        <v>674</v>
      </c>
      <c r="B23" s="237" t="s">
        <v>678</v>
      </c>
      <c r="C23" s="103" t="s">
        <v>475</v>
      </c>
      <c r="D23" s="143">
        <v>8</v>
      </c>
      <c r="E23" s="143">
        <v>180</v>
      </c>
      <c r="F23" s="143"/>
      <c r="G23" s="143"/>
      <c r="H23" s="238">
        <f t="shared" si="0"/>
        <v>0</v>
      </c>
    </row>
    <row r="24" spans="1:8" ht="20.100000000000001" customHeight="1" x14ac:dyDescent="0.25">
      <c r="A24" s="145" t="s">
        <v>675</v>
      </c>
      <c r="B24" s="237" t="s">
        <v>679</v>
      </c>
      <c r="C24" s="103" t="s">
        <v>475</v>
      </c>
      <c r="D24" s="143">
        <v>8</v>
      </c>
      <c r="E24" s="143">
        <v>120</v>
      </c>
      <c r="F24" s="143"/>
      <c r="G24" s="143"/>
      <c r="H24" s="238">
        <f t="shared" si="0"/>
        <v>0</v>
      </c>
    </row>
    <row r="25" spans="1:8" ht="20.100000000000001" customHeight="1" x14ac:dyDescent="0.25">
      <c r="A25" s="145" t="s">
        <v>676</v>
      </c>
      <c r="B25" s="237" t="s">
        <v>680</v>
      </c>
      <c r="C25" s="103" t="s">
        <v>475</v>
      </c>
      <c r="D25" s="143">
        <v>8</v>
      </c>
      <c r="E25" s="143">
        <v>140</v>
      </c>
      <c r="F25" s="143"/>
      <c r="G25" s="143"/>
      <c r="H25" s="238">
        <f t="shared" si="0"/>
        <v>0</v>
      </c>
    </row>
    <row r="26" spans="1:8" ht="20.100000000000001" customHeight="1" x14ac:dyDescent="0.25">
      <c r="A26" s="145" t="s">
        <v>677</v>
      </c>
      <c r="B26" s="237" t="s">
        <v>681</v>
      </c>
      <c r="C26" s="103" t="s">
        <v>475</v>
      </c>
      <c r="D26" s="143">
        <v>8</v>
      </c>
      <c r="E26" s="143">
        <v>140</v>
      </c>
      <c r="F26" s="143"/>
      <c r="G26" s="143"/>
      <c r="H26" s="238">
        <f t="shared" si="0"/>
        <v>0</v>
      </c>
    </row>
    <row r="27" spans="1:8" ht="20.100000000000001" customHeight="1" x14ac:dyDescent="0.25">
      <c r="A27" s="342" t="s">
        <v>209</v>
      </c>
      <c r="B27" s="237"/>
      <c r="C27" s="103"/>
      <c r="D27" s="143"/>
      <c r="E27" s="343">
        <f>SUM(E22:E26)</f>
        <v>760</v>
      </c>
      <c r="F27" s="143"/>
      <c r="G27" s="343">
        <f>SUM(G22:G26)</f>
        <v>0</v>
      </c>
      <c r="H27" s="344">
        <f t="shared" si="0"/>
        <v>0</v>
      </c>
    </row>
    <row r="28" spans="1:8" ht="20.100000000000001" customHeight="1" x14ac:dyDescent="0.25">
      <c r="A28" s="145"/>
      <c r="B28" s="237"/>
      <c r="C28" s="103"/>
      <c r="D28" s="143"/>
      <c r="E28" s="143"/>
      <c r="F28" s="143"/>
      <c r="G28" s="143"/>
      <c r="H28" s="238"/>
    </row>
    <row r="29" spans="1:8" ht="20.100000000000001" customHeight="1" x14ac:dyDescent="0.25">
      <c r="A29" s="145" t="s">
        <v>682</v>
      </c>
      <c r="B29" s="237" t="s">
        <v>683</v>
      </c>
      <c r="C29" s="103" t="s">
        <v>472</v>
      </c>
      <c r="D29" s="143">
        <v>10</v>
      </c>
      <c r="E29" s="143">
        <v>320</v>
      </c>
      <c r="F29" s="143"/>
      <c r="G29" s="143"/>
      <c r="H29" s="238">
        <f t="shared" si="0"/>
        <v>0</v>
      </c>
    </row>
    <row r="30" spans="1:8" ht="20.100000000000001" customHeight="1" x14ac:dyDescent="0.25">
      <c r="A30" s="342" t="s">
        <v>210</v>
      </c>
      <c r="B30" s="237"/>
      <c r="C30" s="103"/>
      <c r="D30" s="143"/>
      <c r="E30" s="343">
        <f>SUM(E29)</f>
        <v>320</v>
      </c>
      <c r="F30" s="143"/>
      <c r="G30" s="343">
        <f>SUM(G29)</f>
        <v>0</v>
      </c>
      <c r="H30" s="344">
        <f t="shared" si="0"/>
        <v>0</v>
      </c>
    </row>
    <row r="31" spans="1:8" ht="20.100000000000001" customHeight="1" x14ac:dyDescent="0.25">
      <c r="A31" s="145"/>
      <c r="B31" s="237"/>
      <c r="C31" s="103"/>
      <c r="D31" s="143"/>
      <c r="E31" s="143"/>
      <c r="F31" s="143"/>
      <c r="G31" s="143"/>
      <c r="H31" s="238"/>
    </row>
    <row r="32" spans="1:8" ht="20.100000000000001" customHeight="1" x14ac:dyDescent="0.25">
      <c r="A32" s="145" t="s">
        <v>684</v>
      </c>
      <c r="B32" s="237" t="s">
        <v>686</v>
      </c>
      <c r="C32" s="103" t="s">
        <v>475</v>
      </c>
      <c r="D32" s="143">
        <v>8</v>
      </c>
      <c r="E32" s="143">
        <v>130</v>
      </c>
      <c r="F32" s="143"/>
      <c r="G32" s="143"/>
      <c r="H32" s="238">
        <f t="shared" si="0"/>
        <v>0</v>
      </c>
    </row>
    <row r="33" spans="1:8" ht="20.100000000000001" customHeight="1" x14ac:dyDescent="0.25">
      <c r="A33" s="145" t="s">
        <v>685</v>
      </c>
      <c r="B33" s="237" t="s">
        <v>687</v>
      </c>
      <c r="C33" s="103" t="s">
        <v>475</v>
      </c>
      <c r="D33" s="143">
        <v>8</v>
      </c>
      <c r="E33" s="143">
        <v>130</v>
      </c>
      <c r="F33" s="143"/>
      <c r="G33" s="143"/>
      <c r="H33" s="238">
        <f t="shared" si="0"/>
        <v>0</v>
      </c>
    </row>
    <row r="34" spans="1:8" ht="20.100000000000001" customHeight="1" x14ac:dyDescent="0.25">
      <c r="A34" s="342" t="s">
        <v>211</v>
      </c>
      <c r="B34" s="237"/>
      <c r="C34" s="103"/>
      <c r="D34" s="143"/>
      <c r="E34" s="343">
        <f>SUM(E32:E33)</f>
        <v>260</v>
      </c>
      <c r="F34" s="143"/>
      <c r="G34" s="343">
        <f>SUM(G32:G33)</f>
        <v>0</v>
      </c>
      <c r="H34" s="344">
        <f t="shared" si="0"/>
        <v>0</v>
      </c>
    </row>
    <row r="35" spans="1:8" ht="20.100000000000001" customHeight="1" x14ac:dyDescent="0.25">
      <c r="A35" s="145"/>
      <c r="B35" s="237"/>
      <c r="C35" s="103"/>
      <c r="D35" s="143"/>
      <c r="E35" s="143"/>
      <c r="F35" s="143"/>
      <c r="G35" s="143"/>
      <c r="H35" s="238"/>
    </row>
    <row r="36" spans="1:8" ht="20.100000000000001" customHeight="1" x14ac:dyDescent="0.25">
      <c r="A36" s="145" t="s">
        <v>688</v>
      </c>
      <c r="B36" s="237" t="s">
        <v>658</v>
      </c>
      <c r="C36" s="103" t="s">
        <v>475</v>
      </c>
      <c r="D36" s="143">
        <v>8</v>
      </c>
      <c r="E36" s="143">
        <v>150</v>
      </c>
      <c r="F36" s="143"/>
      <c r="G36" s="143"/>
      <c r="H36" s="238">
        <f t="shared" si="0"/>
        <v>0</v>
      </c>
    </row>
    <row r="37" spans="1:8" ht="20.100000000000001" customHeight="1" x14ac:dyDescent="0.25">
      <c r="A37" s="145" t="s">
        <v>689</v>
      </c>
      <c r="B37" s="237" t="s">
        <v>691</v>
      </c>
      <c r="C37" s="103" t="s">
        <v>504</v>
      </c>
      <c r="D37" s="143">
        <v>8</v>
      </c>
      <c r="E37" s="143">
        <v>125</v>
      </c>
      <c r="F37" s="143"/>
      <c r="G37" s="143"/>
      <c r="H37" s="238">
        <f t="shared" si="0"/>
        <v>0</v>
      </c>
    </row>
    <row r="38" spans="1:8" ht="20.100000000000001" customHeight="1" x14ac:dyDescent="0.25">
      <c r="A38" s="145" t="s">
        <v>690</v>
      </c>
      <c r="B38" s="237" t="s">
        <v>691</v>
      </c>
      <c r="C38" s="103" t="s">
        <v>504</v>
      </c>
      <c r="D38" s="143">
        <v>8</v>
      </c>
      <c r="E38" s="143">
        <v>125</v>
      </c>
      <c r="F38" s="143"/>
      <c r="G38" s="143"/>
      <c r="H38" s="238">
        <f t="shared" si="0"/>
        <v>0</v>
      </c>
    </row>
    <row r="39" spans="1:8" ht="20.100000000000001" customHeight="1" thickBot="1" x14ac:dyDescent="0.3">
      <c r="A39" s="348" t="s">
        <v>212</v>
      </c>
      <c r="B39" s="349"/>
      <c r="C39" s="120"/>
      <c r="D39" s="337"/>
      <c r="E39" s="352">
        <f>SUM(E36:E38)</f>
        <v>400</v>
      </c>
      <c r="F39" s="337"/>
      <c r="G39" s="352">
        <f>SUM(G36:G38)</f>
        <v>0</v>
      </c>
      <c r="H39" s="353">
        <f t="shared" si="0"/>
        <v>0</v>
      </c>
    </row>
    <row r="40" spans="1:8" ht="20.100000000000001" customHeight="1" x14ac:dyDescent="0.25">
      <c r="A40" s="226"/>
      <c r="B40" s="225"/>
      <c r="C40" s="223"/>
      <c r="D40" s="223"/>
      <c r="E40" s="224"/>
      <c r="F40" s="223"/>
      <c r="G40" s="222"/>
      <c r="H40" s="222"/>
    </row>
    <row r="41" spans="1:8" ht="20.100000000000001" customHeight="1" x14ac:dyDescent="0.25">
      <c r="A41" s="220"/>
      <c r="B41" s="220"/>
      <c r="C41" s="219"/>
      <c r="D41" s="218"/>
      <c r="E41" s="218"/>
      <c r="F41" s="218"/>
      <c r="G41" s="218"/>
      <c r="H41" s="217"/>
    </row>
    <row r="42" spans="1:8" ht="20.100000000000001" customHeight="1" x14ac:dyDescent="0.25">
      <c r="A42" s="220"/>
      <c r="B42" s="220"/>
      <c r="C42" s="219"/>
      <c r="D42" s="218"/>
      <c r="E42" s="218"/>
      <c r="F42" s="218"/>
      <c r="G42" s="218"/>
      <c r="H42" s="217"/>
    </row>
    <row r="43" spans="1:8" ht="20.100000000000001" customHeight="1" x14ac:dyDescent="0.25">
      <c r="A43" s="220"/>
      <c r="B43" s="220"/>
      <c r="C43" s="219"/>
      <c r="D43" s="218"/>
      <c r="E43" s="218"/>
      <c r="F43" s="218"/>
      <c r="G43" s="218"/>
      <c r="H43" s="217"/>
    </row>
    <row r="44" spans="1:8" ht="20.100000000000001" customHeight="1" x14ac:dyDescent="0.25">
      <c r="A44" s="221"/>
      <c r="B44" s="221"/>
      <c r="C44" s="219"/>
      <c r="D44" s="218"/>
      <c r="E44" s="218"/>
      <c r="F44" s="218"/>
      <c r="G44" s="218"/>
      <c r="H44" s="217"/>
    </row>
    <row r="47" spans="1:8" x14ac:dyDescent="0.25">
      <c r="A47" s="227"/>
    </row>
    <row r="48" spans="1:8" x14ac:dyDescent="0.25">
      <c r="A48" s="226"/>
      <c r="B48" s="225"/>
      <c r="C48" s="223"/>
      <c r="D48" s="223"/>
      <c r="E48" s="224"/>
      <c r="F48" s="223"/>
      <c r="G48" s="222"/>
      <c r="H48" s="222"/>
    </row>
    <row r="49" spans="1:8" x14ac:dyDescent="0.25">
      <c r="A49" s="220"/>
      <c r="B49" s="220"/>
      <c r="C49" s="219"/>
      <c r="D49" s="218"/>
      <c r="E49" s="218"/>
      <c r="F49" s="218"/>
      <c r="G49" s="218"/>
      <c r="H49" s="217"/>
    </row>
    <row r="50" spans="1:8" x14ac:dyDescent="0.25">
      <c r="A50" s="221"/>
      <c r="B50" s="221"/>
      <c r="C50" s="219"/>
      <c r="D50" s="218"/>
      <c r="E50" s="218"/>
      <c r="F50" s="218"/>
      <c r="G50" s="218"/>
      <c r="H50" s="217"/>
    </row>
    <row r="51" spans="1:8" x14ac:dyDescent="0.25">
      <c r="A51" s="220"/>
      <c r="B51" s="220"/>
      <c r="C51" s="219"/>
      <c r="D51" s="218"/>
      <c r="E51" s="218"/>
      <c r="F51" s="218"/>
      <c r="G51" s="218"/>
      <c r="H51" s="217"/>
    </row>
    <row r="52" spans="1:8" x14ac:dyDescent="0.25">
      <c r="A52" s="220"/>
      <c r="B52" s="220"/>
      <c r="C52" s="219"/>
      <c r="D52" s="218"/>
      <c r="E52" s="218"/>
      <c r="F52" s="218"/>
      <c r="G52" s="218"/>
      <c r="H52" s="217"/>
    </row>
    <row r="53" spans="1:8" x14ac:dyDescent="0.25">
      <c r="A53" s="221"/>
      <c r="B53" s="221"/>
      <c r="C53" s="219"/>
      <c r="D53" s="218"/>
      <c r="E53" s="218"/>
      <c r="F53" s="218"/>
      <c r="G53" s="218"/>
      <c r="H53" s="217"/>
    </row>
    <row r="54" spans="1:8" x14ac:dyDescent="0.25">
      <c r="A54" s="220"/>
      <c r="B54" s="220"/>
      <c r="C54" s="219"/>
      <c r="D54" s="218"/>
      <c r="E54" s="218"/>
      <c r="F54" s="218"/>
      <c r="G54" s="218"/>
      <c r="H54" s="217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FD37A-02BD-469F-94B5-A23CF4F6DAD0}">
  <sheetPr>
    <pageSetUpPr fitToPage="1"/>
  </sheetPr>
  <dimension ref="A1:M57"/>
  <sheetViews>
    <sheetView zoomScale="80" zoomScaleNormal="80" workbookViewId="0">
      <selection activeCell="D14" sqref="D14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377"/>
      <c r="B4" s="377"/>
      <c r="C4" s="377"/>
      <c r="D4" s="377"/>
      <c r="E4" s="377"/>
      <c r="F4" s="377"/>
      <c r="G4" s="377"/>
      <c r="H4" s="377"/>
      <c r="I4" s="9"/>
      <c r="J4" s="9"/>
      <c r="K4" s="9"/>
      <c r="L4" s="9"/>
    </row>
    <row r="5" spans="1:13" ht="15" customHeight="1" x14ac:dyDescent="0.25">
      <c r="A5" s="381" t="s">
        <v>618</v>
      </c>
      <c r="B5" s="381"/>
      <c r="C5" s="381"/>
      <c r="D5" s="381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39"/>
      <c r="B6" s="239"/>
      <c r="C6" s="239"/>
      <c r="D6" s="239"/>
      <c r="E6" s="239"/>
      <c r="F6" s="239"/>
      <c r="G6" s="239"/>
      <c r="H6" s="127"/>
      <c r="I6" s="127"/>
      <c r="J6" s="127"/>
      <c r="K6" s="127"/>
      <c r="L6" s="127"/>
    </row>
    <row r="7" spans="1:13" ht="54.75" thickBot="1" x14ac:dyDescent="0.3">
      <c r="A7" s="99" t="s">
        <v>156</v>
      </c>
      <c r="B7" s="99" t="s">
        <v>157</v>
      </c>
      <c r="C7" s="99" t="s">
        <v>158</v>
      </c>
      <c r="D7" s="99" t="s">
        <v>159</v>
      </c>
      <c r="E7" s="99" t="s">
        <v>424</v>
      </c>
      <c r="F7" s="99" t="s">
        <v>423</v>
      </c>
      <c r="G7" s="99" t="s">
        <v>278</v>
      </c>
      <c r="H7" s="99" t="s">
        <v>279</v>
      </c>
    </row>
    <row r="8" spans="1:13" ht="20.100000000000001" customHeight="1" x14ac:dyDescent="0.25">
      <c r="A8" s="145" t="s">
        <v>692</v>
      </c>
      <c r="B8" s="237" t="s">
        <v>694</v>
      </c>
      <c r="C8" s="103" t="s">
        <v>475</v>
      </c>
      <c r="D8" s="143">
        <v>10</v>
      </c>
      <c r="E8" s="143">
        <v>220</v>
      </c>
      <c r="F8" s="143"/>
      <c r="G8" s="143"/>
      <c r="H8" s="238">
        <f>G8/E8</f>
        <v>0</v>
      </c>
    </row>
    <row r="9" spans="1:13" ht="20.100000000000001" customHeight="1" x14ac:dyDescent="0.25">
      <c r="A9" s="145" t="s">
        <v>693</v>
      </c>
      <c r="B9" s="237" t="s">
        <v>694</v>
      </c>
      <c r="C9" s="103" t="s">
        <v>472</v>
      </c>
      <c r="D9" s="143">
        <v>10</v>
      </c>
      <c r="E9" s="143">
        <v>400</v>
      </c>
      <c r="F9" s="143"/>
      <c r="G9" s="143"/>
      <c r="H9" s="238">
        <f t="shared" ref="H9:H13" si="0">G9/E9</f>
        <v>0</v>
      </c>
    </row>
    <row r="10" spans="1:13" ht="20.100000000000001" customHeight="1" x14ac:dyDescent="0.25">
      <c r="A10" s="342" t="s">
        <v>213</v>
      </c>
      <c r="B10" s="237"/>
      <c r="C10" s="103"/>
      <c r="D10" s="143"/>
      <c r="E10" s="343">
        <f>SUM(E8:E9)</f>
        <v>620</v>
      </c>
      <c r="F10" s="143"/>
      <c r="G10" s="343">
        <f>SUM(G8:G9)</f>
        <v>0</v>
      </c>
      <c r="H10" s="344">
        <f t="shared" si="0"/>
        <v>0</v>
      </c>
    </row>
    <row r="11" spans="1:13" ht="20.100000000000001" customHeight="1" x14ac:dyDescent="0.25">
      <c r="A11" s="145"/>
      <c r="B11" s="237"/>
      <c r="C11" s="103"/>
      <c r="D11" s="143"/>
      <c r="E11" s="143"/>
      <c r="F11" s="143"/>
      <c r="G11" s="143"/>
      <c r="H11" s="238"/>
    </row>
    <row r="12" spans="1:13" s="236" customFormat="1" ht="20.100000000000001" customHeight="1" x14ac:dyDescent="0.25">
      <c r="A12" s="145" t="s">
        <v>695</v>
      </c>
      <c r="B12" s="237" t="s">
        <v>697</v>
      </c>
      <c r="C12" s="103" t="s">
        <v>472</v>
      </c>
      <c r="D12" s="143">
        <v>12</v>
      </c>
      <c r="E12" s="143">
        <v>385</v>
      </c>
      <c r="F12" s="143"/>
      <c r="G12" s="143"/>
      <c r="H12" s="238">
        <f t="shared" si="0"/>
        <v>0</v>
      </c>
    </row>
    <row r="13" spans="1:13" s="236" customFormat="1" ht="20.100000000000001" customHeight="1" x14ac:dyDescent="0.25">
      <c r="A13" s="145" t="s">
        <v>696</v>
      </c>
      <c r="B13" s="237" t="s">
        <v>698</v>
      </c>
      <c r="C13" s="103" t="s">
        <v>504</v>
      </c>
      <c r="D13" s="143">
        <v>6</v>
      </c>
      <c r="E13" s="143">
        <v>75</v>
      </c>
      <c r="F13" s="143"/>
      <c r="G13" s="143"/>
      <c r="H13" s="238">
        <f t="shared" si="0"/>
        <v>0</v>
      </c>
    </row>
    <row r="14" spans="1:13" s="236" customFormat="1" ht="20.100000000000001" customHeight="1" x14ac:dyDescent="0.25">
      <c r="A14" s="342" t="s">
        <v>214</v>
      </c>
      <c r="B14" s="237"/>
      <c r="C14" s="103"/>
      <c r="D14" s="143"/>
      <c r="E14" s="343">
        <f>SUM(E12:E13)</f>
        <v>460</v>
      </c>
      <c r="F14" s="143"/>
      <c r="G14" s="343">
        <f>SUM(G12:G13)</f>
        <v>0</v>
      </c>
      <c r="H14" s="344">
        <f t="shared" ref="H14" si="1">G14/E14</f>
        <v>0</v>
      </c>
    </row>
    <row r="15" spans="1:13" s="236" customFormat="1" ht="20.100000000000001" customHeight="1" x14ac:dyDescent="0.25">
      <c r="A15" s="145"/>
      <c r="B15" s="237"/>
      <c r="C15" s="103"/>
      <c r="D15" s="143"/>
      <c r="E15" s="143"/>
      <c r="F15" s="143"/>
      <c r="G15" s="143"/>
      <c r="H15" s="238"/>
    </row>
    <row r="16" spans="1:13" s="236" customFormat="1" ht="20.100000000000001" customHeight="1" x14ac:dyDescent="0.25">
      <c r="A16" s="145"/>
      <c r="B16" s="237"/>
      <c r="C16" s="103"/>
      <c r="D16" s="143"/>
      <c r="E16" s="143"/>
      <c r="F16" s="143"/>
      <c r="G16" s="143"/>
      <c r="H16" s="238"/>
    </row>
    <row r="17" spans="1:8" ht="20.100000000000001" customHeight="1" x14ac:dyDescent="0.25">
      <c r="A17" s="145"/>
      <c r="B17" s="237"/>
      <c r="C17" s="103"/>
      <c r="D17" s="143"/>
      <c r="E17" s="143"/>
      <c r="F17" s="143"/>
      <c r="G17" s="143"/>
      <c r="H17" s="238"/>
    </row>
    <row r="18" spans="1:8" ht="20.100000000000001" customHeight="1" x14ac:dyDescent="0.25">
      <c r="A18" s="145"/>
      <c r="B18" s="237"/>
      <c r="C18" s="103"/>
      <c r="D18" s="143"/>
      <c r="E18" s="143"/>
      <c r="F18" s="143"/>
      <c r="G18" s="143"/>
      <c r="H18" s="238"/>
    </row>
    <row r="19" spans="1:8" ht="20.100000000000001" customHeight="1" x14ac:dyDescent="0.25">
      <c r="A19" s="145"/>
      <c r="B19" s="237"/>
      <c r="C19" s="103"/>
      <c r="D19" s="143"/>
      <c r="E19" s="143"/>
      <c r="F19" s="143"/>
      <c r="G19" s="143"/>
      <c r="H19" s="238"/>
    </row>
    <row r="20" spans="1:8" s="236" customFormat="1" ht="20.100000000000001" customHeight="1" x14ac:dyDescent="0.25">
      <c r="A20" s="145"/>
      <c r="B20" s="237"/>
      <c r="C20" s="103"/>
      <c r="D20" s="143"/>
      <c r="E20" s="143"/>
      <c r="F20" s="143"/>
      <c r="G20" s="143"/>
      <c r="H20" s="238"/>
    </row>
    <row r="21" spans="1:8" ht="20.100000000000001" customHeight="1" x14ac:dyDescent="0.25">
      <c r="A21" s="145"/>
      <c r="B21" s="237"/>
      <c r="C21" s="103"/>
      <c r="D21" s="143"/>
      <c r="E21" s="143"/>
      <c r="F21" s="143"/>
      <c r="G21" s="143"/>
      <c r="H21" s="238"/>
    </row>
    <row r="22" spans="1:8" ht="20.100000000000001" customHeight="1" x14ac:dyDescent="0.25">
      <c r="A22" s="145"/>
      <c r="B22" s="237"/>
      <c r="C22" s="103"/>
      <c r="D22" s="143"/>
      <c r="E22" s="143"/>
      <c r="F22" s="143"/>
      <c r="G22" s="143"/>
      <c r="H22" s="238"/>
    </row>
    <row r="23" spans="1:8" ht="20.100000000000001" customHeight="1" x14ac:dyDescent="0.25">
      <c r="A23" s="145"/>
      <c r="B23" s="237"/>
      <c r="C23" s="103"/>
      <c r="D23" s="143"/>
      <c r="E23" s="143"/>
      <c r="F23" s="143"/>
      <c r="G23" s="143"/>
      <c r="H23" s="238"/>
    </row>
    <row r="24" spans="1:8" ht="20.100000000000001" customHeight="1" x14ac:dyDescent="0.25">
      <c r="A24" s="145"/>
      <c r="B24" s="237"/>
      <c r="C24" s="103"/>
      <c r="D24" s="143"/>
      <c r="E24" s="143"/>
      <c r="F24" s="143"/>
      <c r="G24" s="143"/>
      <c r="H24" s="238"/>
    </row>
    <row r="25" spans="1:8" ht="20.100000000000001" customHeight="1" x14ac:dyDescent="0.25">
      <c r="A25" s="145"/>
      <c r="B25" s="237"/>
      <c r="C25" s="103"/>
      <c r="D25" s="143"/>
      <c r="E25" s="143"/>
      <c r="F25" s="143"/>
      <c r="G25" s="143"/>
      <c r="H25" s="238"/>
    </row>
    <row r="26" spans="1:8" ht="20.100000000000001" customHeight="1" x14ac:dyDescent="0.25">
      <c r="A26" s="145"/>
      <c r="B26" s="237"/>
      <c r="C26" s="103"/>
      <c r="D26" s="143"/>
      <c r="E26" s="143"/>
      <c r="F26" s="143"/>
      <c r="G26" s="143"/>
      <c r="H26" s="238"/>
    </row>
    <row r="27" spans="1:8" ht="20.100000000000001" customHeight="1" x14ac:dyDescent="0.25">
      <c r="A27" s="145"/>
      <c r="B27" s="237"/>
      <c r="C27" s="103"/>
      <c r="D27" s="143"/>
      <c r="E27" s="143"/>
      <c r="F27" s="143"/>
      <c r="G27" s="143"/>
      <c r="H27" s="238"/>
    </row>
    <row r="28" spans="1:8" ht="20.100000000000001" customHeight="1" x14ac:dyDescent="0.25">
      <c r="A28" s="145"/>
      <c r="B28" s="237"/>
      <c r="C28" s="103"/>
      <c r="D28" s="143"/>
      <c r="E28" s="143"/>
      <c r="F28" s="143"/>
      <c r="G28" s="143"/>
      <c r="H28" s="238"/>
    </row>
    <row r="29" spans="1:8" ht="20.100000000000001" customHeight="1" x14ac:dyDescent="0.25">
      <c r="A29" s="145"/>
      <c r="B29" s="237"/>
      <c r="C29" s="103"/>
      <c r="D29" s="143"/>
      <c r="E29" s="143"/>
      <c r="F29" s="143"/>
      <c r="G29" s="143"/>
      <c r="H29" s="238"/>
    </row>
    <row r="30" spans="1:8" ht="20.100000000000001" customHeight="1" x14ac:dyDescent="0.25">
      <c r="A30" s="145"/>
      <c r="B30" s="237"/>
      <c r="C30" s="103"/>
      <c r="D30" s="143"/>
      <c r="E30" s="143"/>
      <c r="F30" s="143"/>
      <c r="G30" s="143"/>
      <c r="H30" s="238"/>
    </row>
    <row r="31" spans="1:8" ht="20.100000000000001" customHeight="1" x14ac:dyDescent="0.25">
      <c r="A31" s="145"/>
      <c r="B31" s="237"/>
      <c r="C31" s="103"/>
      <c r="D31" s="143"/>
      <c r="E31" s="143"/>
      <c r="F31" s="143"/>
      <c r="G31" s="143"/>
      <c r="H31" s="238"/>
    </row>
    <row r="32" spans="1:8" ht="20.100000000000001" customHeight="1" x14ac:dyDescent="0.25">
      <c r="A32" s="145"/>
      <c r="B32" s="237"/>
      <c r="C32" s="103"/>
      <c r="D32" s="143"/>
      <c r="E32" s="143"/>
      <c r="F32" s="143"/>
      <c r="G32" s="143"/>
      <c r="H32" s="238"/>
    </row>
    <row r="33" spans="1:8" ht="20.100000000000001" customHeight="1" x14ac:dyDescent="0.25">
      <c r="A33" s="145"/>
      <c r="B33" s="237"/>
      <c r="C33" s="103"/>
      <c r="D33" s="143"/>
      <c r="E33" s="143"/>
      <c r="F33" s="143"/>
      <c r="G33" s="143"/>
      <c r="H33" s="238"/>
    </row>
    <row r="34" spans="1:8" ht="20.100000000000001" customHeight="1" x14ac:dyDescent="0.25">
      <c r="A34" s="145"/>
      <c r="B34" s="237"/>
      <c r="C34" s="103"/>
      <c r="D34" s="143"/>
      <c r="E34" s="143"/>
      <c r="F34" s="143"/>
      <c r="G34" s="143"/>
      <c r="H34" s="238"/>
    </row>
    <row r="35" spans="1:8" ht="20.100000000000001" customHeight="1" x14ac:dyDescent="0.25">
      <c r="A35" s="145"/>
      <c r="B35" s="237"/>
      <c r="C35" s="103"/>
      <c r="D35" s="143"/>
      <c r="E35" s="143"/>
      <c r="F35" s="143"/>
      <c r="G35" s="143"/>
      <c r="H35" s="238"/>
    </row>
    <row r="36" spans="1:8" ht="20.100000000000001" customHeight="1" x14ac:dyDescent="0.25">
      <c r="A36" s="145"/>
      <c r="B36" s="237"/>
      <c r="C36" s="103"/>
      <c r="D36" s="143"/>
      <c r="E36" s="143"/>
      <c r="F36" s="143"/>
      <c r="G36" s="143"/>
      <c r="H36" s="238"/>
    </row>
    <row r="37" spans="1:8" ht="20.100000000000001" customHeight="1" x14ac:dyDescent="0.25">
      <c r="A37" s="145"/>
      <c r="B37" s="237"/>
      <c r="C37" s="103"/>
      <c r="D37" s="143"/>
      <c r="E37" s="143"/>
      <c r="F37" s="143"/>
      <c r="G37" s="143"/>
      <c r="H37" s="238"/>
    </row>
    <row r="38" spans="1:8" ht="20.100000000000001" customHeight="1" x14ac:dyDescent="0.25">
      <c r="A38" s="145"/>
      <c r="B38" s="237"/>
      <c r="C38" s="103"/>
      <c r="D38" s="143"/>
      <c r="E38" s="143"/>
      <c r="F38" s="143"/>
      <c r="G38" s="143"/>
      <c r="H38" s="238"/>
    </row>
    <row r="39" spans="1:8" ht="20.100000000000001" customHeight="1" thickBot="1" x14ac:dyDescent="0.3">
      <c r="A39" s="354"/>
      <c r="B39" s="349"/>
      <c r="C39" s="120"/>
      <c r="D39" s="337"/>
      <c r="E39" s="119"/>
      <c r="F39" s="337"/>
      <c r="G39" s="119"/>
      <c r="H39" s="353"/>
    </row>
    <row r="40" spans="1:8" ht="20.100000000000001" customHeight="1" x14ac:dyDescent="0.25">
      <c r="A40" s="226"/>
      <c r="B40" s="225"/>
      <c r="C40" s="223"/>
      <c r="D40" s="223"/>
      <c r="E40" s="224"/>
      <c r="F40" s="223"/>
      <c r="G40" s="222"/>
      <c r="H40" s="222"/>
    </row>
    <row r="41" spans="1:8" ht="20.100000000000001" customHeight="1" x14ac:dyDescent="0.25">
      <c r="A41" s="220"/>
      <c r="B41" s="220"/>
      <c r="C41" s="219"/>
      <c r="D41" s="218"/>
      <c r="E41" s="218"/>
      <c r="F41" s="218"/>
      <c r="G41" s="218"/>
      <c r="H41" s="217"/>
    </row>
    <row r="42" spans="1:8" ht="20.100000000000001" customHeight="1" x14ac:dyDescent="0.25">
      <c r="A42" s="220"/>
      <c r="B42" s="220"/>
      <c r="C42" s="219"/>
      <c r="D42" s="218"/>
      <c r="E42" s="218"/>
      <c r="F42" s="218"/>
      <c r="G42" s="218"/>
      <c r="H42" s="217"/>
    </row>
    <row r="43" spans="1:8" ht="20.100000000000001" customHeight="1" x14ac:dyDescent="0.25">
      <c r="A43" s="220"/>
      <c r="B43" s="220"/>
      <c r="C43" s="219"/>
      <c r="D43" s="218"/>
      <c r="E43" s="218"/>
      <c r="F43" s="218"/>
      <c r="G43" s="218"/>
      <c r="H43" s="217"/>
    </row>
    <row r="44" spans="1:8" ht="20.100000000000001" customHeight="1" x14ac:dyDescent="0.25">
      <c r="A44" s="221"/>
      <c r="B44" s="221"/>
      <c r="C44" s="219"/>
      <c r="D44" s="218"/>
      <c r="E44" s="218"/>
      <c r="F44" s="218"/>
      <c r="G44" s="218"/>
      <c r="H44" s="217"/>
    </row>
    <row r="47" spans="1:8" x14ac:dyDescent="0.25">
      <c r="A47" s="227"/>
    </row>
    <row r="48" spans="1:8" x14ac:dyDescent="0.25">
      <c r="A48" s="226"/>
      <c r="B48" s="225"/>
      <c r="C48" s="223"/>
      <c r="D48" s="223"/>
      <c r="E48" s="224"/>
      <c r="F48" s="223"/>
      <c r="G48" s="222"/>
      <c r="H48" s="222"/>
    </row>
    <row r="49" spans="1:8" x14ac:dyDescent="0.25">
      <c r="A49" s="220"/>
      <c r="B49" s="220"/>
      <c r="C49" s="219"/>
      <c r="D49" s="218"/>
      <c r="E49" s="218"/>
      <c r="F49" s="218"/>
      <c r="G49" s="218"/>
      <c r="H49" s="217"/>
    </row>
    <row r="50" spans="1:8" x14ac:dyDescent="0.25">
      <c r="A50" s="221"/>
      <c r="B50" s="221"/>
      <c r="C50" s="219"/>
      <c r="D50" s="218"/>
      <c r="E50" s="218"/>
      <c r="F50" s="218"/>
      <c r="G50" s="218"/>
      <c r="H50" s="217"/>
    </row>
    <row r="51" spans="1:8" x14ac:dyDescent="0.25">
      <c r="A51" s="220"/>
      <c r="B51" s="220"/>
      <c r="C51" s="219"/>
      <c r="D51" s="218"/>
      <c r="E51" s="218"/>
      <c r="F51" s="218"/>
      <c r="G51" s="218"/>
      <c r="H51" s="217"/>
    </row>
    <row r="52" spans="1:8" x14ac:dyDescent="0.25">
      <c r="A52" s="220"/>
      <c r="B52" s="220"/>
      <c r="C52" s="219"/>
      <c r="D52" s="218"/>
      <c r="E52" s="218"/>
      <c r="F52" s="218"/>
      <c r="G52" s="218"/>
      <c r="H52" s="217"/>
    </row>
    <row r="53" spans="1:8" x14ac:dyDescent="0.25">
      <c r="A53" s="221"/>
      <c r="B53" s="221"/>
      <c r="C53" s="219"/>
      <c r="D53" s="218"/>
      <c r="E53" s="218"/>
      <c r="F53" s="218"/>
      <c r="G53" s="218"/>
      <c r="H53" s="217"/>
    </row>
    <row r="54" spans="1:8" x14ac:dyDescent="0.25">
      <c r="A54" s="220"/>
      <c r="B54" s="220"/>
      <c r="C54" s="219"/>
      <c r="D54" s="218"/>
      <c r="E54" s="218"/>
      <c r="F54" s="218"/>
      <c r="G54" s="218"/>
      <c r="H54" s="217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38F1E-6478-45E5-BAB9-079CF678D5AA}">
  <sheetPr>
    <pageSetUpPr fitToPage="1"/>
  </sheetPr>
  <dimension ref="A1:M53"/>
  <sheetViews>
    <sheetView zoomScale="80" zoomScaleNormal="80" workbookViewId="0">
      <selection activeCell="F25" sqref="F25:G25"/>
    </sheetView>
  </sheetViews>
  <sheetFormatPr defaultColWidth="9.140625" defaultRowHeight="15" x14ac:dyDescent="0.25"/>
  <cols>
    <col min="1" max="1" width="30.7109375" style="43" customWidth="1"/>
    <col min="2" max="3" width="12.7109375" style="43" customWidth="1"/>
    <col min="4" max="4" width="3.7109375" style="43" customWidth="1"/>
    <col min="5" max="5" width="30.7109375" style="43" customWidth="1"/>
    <col min="6" max="7" width="12.7109375" style="43" customWidth="1"/>
    <col min="8" max="16384" width="9.140625" style="43"/>
  </cols>
  <sheetData>
    <row r="1" spans="1:13" s="4" customFormat="1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1"/>
      <c r="I1" s="2"/>
      <c r="J1" s="3"/>
      <c r="K1" s="3"/>
      <c r="L1" s="3"/>
      <c r="M1" s="3"/>
    </row>
    <row r="2" spans="1:13" s="4" customFormat="1" ht="20.25" x14ac:dyDescent="0.25">
      <c r="A2" s="375" t="s">
        <v>38</v>
      </c>
      <c r="B2" s="375"/>
      <c r="C2" s="375"/>
      <c r="D2" s="375"/>
      <c r="E2" s="375"/>
      <c r="F2" s="375"/>
      <c r="G2" s="375"/>
      <c r="H2" s="5"/>
      <c r="I2" s="6"/>
      <c r="J2" s="7"/>
      <c r="K2" s="7"/>
      <c r="L2" s="7"/>
      <c r="M2" s="7"/>
    </row>
    <row r="3" spans="1:13" s="4" customFormat="1" ht="21" x14ac:dyDescent="0.25">
      <c r="A3" s="376" t="s">
        <v>39</v>
      </c>
      <c r="B3" s="376"/>
      <c r="C3" s="376"/>
      <c r="D3" s="376"/>
      <c r="E3" s="376"/>
      <c r="F3" s="376"/>
      <c r="G3" s="376"/>
      <c r="H3" s="6"/>
      <c r="I3" s="5"/>
      <c r="J3" s="8"/>
      <c r="K3" s="8"/>
      <c r="L3" s="8"/>
      <c r="M3" s="8"/>
    </row>
    <row r="4" spans="1:13" s="4" customFormat="1" ht="15" customHeight="1" x14ac:dyDescent="0.25">
      <c r="A4" s="377"/>
      <c r="B4" s="377"/>
      <c r="C4" s="377"/>
      <c r="D4" s="377"/>
      <c r="E4" s="377"/>
      <c r="F4" s="377"/>
      <c r="G4" s="377"/>
      <c r="H4" s="9"/>
      <c r="I4" s="9"/>
    </row>
    <row r="5" spans="1:13" ht="20.100000000000001" customHeight="1" x14ac:dyDescent="0.25">
      <c r="A5" s="41" t="s">
        <v>115</v>
      </c>
      <c r="B5" s="41"/>
      <c r="C5" s="390" t="s">
        <v>119</v>
      </c>
      <c r="D5" s="390"/>
      <c r="E5" s="390"/>
      <c r="F5" s="390"/>
      <c r="G5" s="390"/>
      <c r="H5" s="42"/>
      <c r="I5" s="42"/>
    </row>
    <row r="6" spans="1:13" ht="9.9499999999999993" customHeight="1" x14ac:dyDescent="0.25">
      <c r="A6" s="44"/>
      <c r="B6" s="44"/>
      <c r="C6" s="44"/>
      <c r="D6" s="44"/>
      <c r="E6" s="44"/>
      <c r="F6" s="44"/>
      <c r="G6" s="44"/>
      <c r="H6" s="42"/>
      <c r="I6" s="42"/>
    </row>
    <row r="7" spans="1:13" ht="15" customHeight="1" thickBot="1" x14ac:dyDescent="0.3">
      <c r="A7" s="388" t="s">
        <v>45</v>
      </c>
      <c r="B7" s="388"/>
      <c r="C7" s="388"/>
      <c r="D7" s="42"/>
      <c r="E7" s="388" t="s">
        <v>46</v>
      </c>
      <c r="F7" s="388"/>
      <c r="G7" s="388"/>
      <c r="H7" s="42"/>
    </row>
    <row r="8" spans="1:13" ht="18.75" thickBot="1" x14ac:dyDescent="0.3">
      <c r="A8" s="391" t="s">
        <v>1</v>
      </c>
      <c r="B8" s="392"/>
      <c r="C8" s="393"/>
      <c r="D8" s="46"/>
      <c r="E8" s="391" t="s">
        <v>1</v>
      </c>
      <c r="F8" s="392"/>
      <c r="G8" s="394"/>
      <c r="H8" s="42"/>
    </row>
    <row r="9" spans="1:13" ht="20.100000000000001" customHeight="1" x14ac:dyDescent="0.25">
      <c r="A9" s="12" t="s">
        <v>3</v>
      </c>
      <c r="B9" s="395" t="s">
        <v>40</v>
      </c>
      <c r="C9" s="396"/>
      <c r="D9" s="47"/>
      <c r="E9" s="12" t="s">
        <v>3</v>
      </c>
      <c r="F9" s="395" t="s">
        <v>40</v>
      </c>
      <c r="G9" s="396"/>
      <c r="H9" s="42"/>
    </row>
    <row r="10" spans="1:13" ht="20.100000000000001" customHeight="1" x14ac:dyDescent="0.25">
      <c r="A10" s="20" t="s">
        <v>47</v>
      </c>
      <c r="B10" s="397" t="s">
        <v>84</v>
      </c>
      <c r="C10" s="398"/>
      <c r="D10" s="47"/>
      <c r="E10" s="20" t="s">
        <v>47</v>
      </c>
      <c r="F10" s="397" t="s">
        <v>84</v>
      </c>
      <c r="G10" s="398"/>
      <c r="H10" s="42"/>
    </row>
    <row r="11" spans="1:13" ht="20.100000000000001" customHeight="1" x14ac:dyDescent="0.25">
      <c r="A11" s="20" t="s">
        <v>48</v>
      </c>
      <c r="B11" s="397" t="s">
        <v>1279</v>
      </c>
      <c r="C11" s="398"/>
      <c r="D11" s="47"/>
      <c r="E11" s="20" t="s">
        <v>48</v>
      </c>
      <c r="F11" s="397" t="s">
        <v>1280</v>
      </c>
      <c r="G11" s="398"/>
      <c r="H11" s="42"/>
    </row>
    <row r="12" spans="1:13" ht="20.100000000000001" customHeight="1" x14ac:dyDescent="0.25">
      <c r="A12" s="20" t="s">
        <v>11</v>
      </c>
      <c r="B12" s="397" t="s">
        <v>41</v>
      </c>
      <c r="C12" s="398"/>
      <c r="D12" s="47"/>
      <c r="E12" s="20" t="s">
        <v>11</v>
      </c>
      <c r="F12" s="397" t="s">
        <v>41</v>
      </c>
      <c r="G12" s="398"/>
      <c r="H12" s="42"/>
    </row>
    <row r="13" spans="1:13" ht="20.100000000000001" customHeight="1" x14ac:dyDescent="0.25">
      <c r="A13" s="20" t="s">
        <v>49</v>
      </c>
      <c r="B13" s="397" t="s">
        <v>100</v>
      </c>
      <c r="C13" s="398"/>
      <c r="D13" s="47"/>
      <c r="E13" s="20"/>
      <c r="F13" s="397"/>
      <c r="G13" s="399"/>
      <c r="H13" s="42"/>
    </row>
    <row r="14" spans="1:13" ht="20.100000000000001" customHeight="1" x14ac:dyDescent="0.25">
      <c r="A14" s="20"/>
      <c r="B14" s="397"/>
      <c r="C14" s="398"/>
      <c r="D14" s="47"/>
      <c r="E14" s="20"/>
      <c r="F14" s="397"/>
      <c r="G14" s="399"/>
      <c r="H14" s="42"/>
    </row>
    <row r="15" spans="1:13" ht="20.100000000000001" customHeight="1" x14ac:dyDescent="0.25">
      <c r="A15" s="20"/>
      <c r="B15" s="397"/>
      <c r="C15" s="398"/>
      <c r="D15" s="47"/>
      <c r="E15" s="20"/>
      <c r="F15" s="397"/>
      <c r="G15" s="399"/>
      <c r="H15" s="42"/>
    </row>
    <row r="16" spans="1:13" ht="20.100000000000001" customHeight="1" x14ac:dyDescent="0.25">
      <c r="A16" s="20"/>
      <c r="B16" s="397"/>
      <c r="C16" s="398"/>
      <c r="D16" s="47"/>
      <c r="E16" s="49" t="s">
        <v>4</v>
      </c>
      <c r="F16" s="397"/>
      <c r="G16" s="398"/>
      <c r="H16" s="42"/>
    </row>
    <row r="17" spans="1:8" ht="20.100000000000001" customHeight="1" x14ac:dyDescent="0.25">
      <c r="A17" s="20"/>
      <c r="B17" s="397"/>
      <c r="C17" s="398"/>
      <c r="D17" s="47"/>
      <c r="E17" s="50" t="s">
        <v>4</v>
      </c>
      <c r="F17" s="397"/>
      <c r="G17" s="398"/>
      <c r="H17" s="42"/>
    </row>
    <row r="18" spans="1:8" ht="20.100000000000001" customHeight="1" thickBot="1" x14ac:dyDescent="0.3">
      <c r="A18" s="22"/>
      <c r="B18" s="400"/>
      <c r="C18" s="401"/>
      <c r="D18" s="51"/>
      <c r="E18" s="52" t="s">
        <v>4</v>
      </c>
      <c r="F18" s="400"/>
      <c r="G18" s="401"/>
      <c r="H18" s="42"/>
    </row>
    <row r="19" spans="1:8" ht="20.100000000000001" customHeight="1" thickBot="1" x14ac:dyDescent="0.3">
      <c r="A19" s="53"/>
      <c r="B19" s="54"/>
      <c r="C19" s="55"/>
      <c r="D19" s="51"/>
      <c r="E19" s="47"/>
      <c r="F19" s="56"/>
      <c r="G19" s="56"/>
      <c r="H19" s="42"/>
    </row>
    <row r="20" spans="1:8" ht="18.75" thickBot="1" x14ac:dyDescent="0.3">
      <c r="A20" s="391" t="s">
        <v>50</v>
      </c>
      <c r="B20" s="392"/>
      <c r="C20" s="394"/>
      <c r="D20" s="57"/>
      <c r="E20" s="391" t="s">
        <v>50</v>
      </c>
      <c r="F20" s="392"/>
      <c r="G20" s="393"/>
      <c r="H20" s="42"/>
    </row>
    <row r="21" spans="1:8" ht="20.100000000000001" customHeight="1" x14ac:dyDescent="0.25">
      <c r="A21" s="58" t="s">
        <v>51</v>
      </c>
      <c r="B21" s="402" t="s">
        <v>1263</v>
      </c>
      <c r="C21" s="403"/>
      <c r="D21" s="60"/>
      <c r="E21" s="58" t="s">
        <v>51</v>
      </c>
      <c r="F21" s="397" t="s">
        <v>1281</v>
      </c>
      <c r="G21" s="399"/>
      <c r="H21" s="42"/>
    </row>
    <row r="22" spans="1:8" ht="20.100000000000001" customHeight="1" x14ac:dyDescent="0.25">
      <c r="A22" s="20" t="s">
        <v>52</v>
      </c>
      <c r="B22" s="397" t="s">
        <v>1275</v>
      </c>
      <c r="C22" s="399"/>
      <c r="D22" s="51"/>
      <c r="E22" s="20" t="s">
        <v>52</v>
      </c>
      <c r="F22" s="397" t="s">
        <v>1282</v>
      </c>
      <c r="G22" s="399"/>
      <c r="H22" s="42"/>
    </row>
    <row r="23" spans="1:8" ht="20.100000000000001" customHeight="1" x14ac:dyDescent="0.25">
      <c r="A23" s="20" t="s">
        <v>53</v>
      </c>
      <c r="B23" s="397" t="s">
        <v>73</v>
      </c>
      <c r="C23" s="399"/>
      <c r="D23" s="51"/>
      <c r="E23" s="20" t="s">
        <v>53</v>
      </c>
      <c r="F23" s="397" t="s">
        <v>73</v>
      </c>
      <c r="G23" s="399"/>
      <c r="H23" s="42"/>
    </row>
    <row r="24" spans="1:8" ht="20.100000000000001" customHeight="1" thickBot="1" x14ac:dyDescent="0.3">
      <c r="A24" s="22" t="s">
        <v>54</v>
      </c>
      <c r="B24" s="400" t="s">
        <v>1277</v>
      </c>
      <c r="C24" s="407"/>
      <c r="D24" s="51"/>
      <c r="E24" s="22" t="s">
        <v>54</v>
      </c>
      <c r="F24" s="400" t="s">
        <v>1283</v>
      </c>
      <c r="G24" s="407"/>
      <c r="H24" s="42"/>
    </row>
    <row r="25" spans="1:8" ht="20.100000000000001" customHeight="1" thickBot="1" x14ac:dyDescent="0.3">
      <c r="A25" s="61"/>
      <c r="B25" s="408"/>
      <c r="C25" s="408"/>
      <c r="D25" s="57"/>
      <c r="E25" s="61"/>
      <c r="F25" s="408"/>
      <c r="G25" s="408"/>
      <c r="H25" s="42"/>
    </row>
    <row r="26" spans="1:8" ht="20.100000000000001" customHeight="1" thickBot="1" x14ac:dyDescent="0.3">
      <c r="A26" s="391" t="s">
        <v>2</v>
      </c>
      <c r="B26" s="392"/>
      <c r="C26" s="394"/>
      <c r="D26" s="57"/>
      <c r="E26" s="391" t="s">
        <v>2</v>
      </c>
      <c r="F26" s="392"/>
      <c r="G26" s="393"/>
      <c r="H26" s="42"/>
    </row>
    <row r="27" spans="1:8" ht="18.75" thickBot="1" x14ac:dyDescent="0.3">
      <c r="A27" s="62" t="s">
        <v>4</v>
      </c>
      <c r="B27" s="14" t="s">
        <v>5</v>
      </c>
      <c r="C27" s="15" t="s">
        <v>6</v>
      </c>
      <c r="D27" s="60"/>
      <c r="E27" s="62" t="s">
        <v>4</v>
      </c>
      <c r="F27" s="14" t="s">
        <v>5</v>
      </c>
      <c r="G27" s="15" t="s">
        <v>6</v>
      </c>
      <c r="H27" s="42"/>
    </row>
    <row r="28" spans="1:8" ht="20.100000000000001" customHeight="1" x14ac:dyDescent="0.25">
      <c r="A28" s="20" t="s">
        <v>551</v>
      </c>
      <c r="B28" s="63" t="s">
        <v>108</v>
      </c>
      <c r="C28" s="64"/>
      <c r="D28" s="51"/>
      <c r="E28" s="20" t="s">
        <v>55</v>
      </c>
      <c r="F28" s="63" t="s">
        <v>108</v>
      </c>
      <c r="G28" s="64"/>
      <c r="H28" s="42"/>
    </row>
    <row r="29" spans="1:8" ht="20.100000000000001" customHeight="1" x14ac:dyDescent="0.25">
      <c r="A29" s="20" t="s">
        <v>56</v>
      </c>
      <c r="B29" s="65" t="s">
        <v>107</v>
      </c>
      <c r="C29" s="48"/>
      <c r="D29" s="51"/>
      <c r="E29" s="20"/>
      <c r="F29" s="65"/>
      <c r="G29" s="66"/>
      <c r="H29" s="42"/>
    </row>
    <row r="30" spans="1:8" ht="20.100000000000001" customHeight="1" x14ac:dyDescent="0.25">
      <c r="A30" s="20" t="s">
        <v>57</v>
      </c>
      <c r="B30" s="67" t="s">
        <v>110</v>
      </c>
      <c r="C30" s="68"/>
      <c r="D30" s="51"/>
      <c r="E30" s="20" t="s">
        <v>57</v>
      </c>
      <c r="F30" s="65" t="s">
        <v>111</v>
      </c>
      <c r="G30" s="68"/>
      <c r="H30" s="42"/>
    </row>
    <row r="31" spans="1:8" ht="20.100000000000001" customHeight="1" x14ac:dyDescent="0.25">
      <c r="A31" s="69" t="s">
        <v>58</v>
      </c>
      <c r="B31" s="65"/>
      <c r="C31" s="66"/>
      <c r="D31" s="51"/>
      <c r="E31" s="69" t="s">
        <v>58</v>
      </c>
      <c r="F31" s="65"/>
      <c r="G31" s="48"/>
      <c r="H31" s="42"/>
    </row>
    <row r="32" spans="1:8" ht="20.100000000000001" customHeight="1" x14ac:dyDescent="0.25">
      <c r="A32" s="20" t="s">
        <v>59</v>
      </c>
      <c r="B32" s="70" t="s">
        <v>82</v>
      </c>
      <c r="C32" s="71"/>
      <c r="D32" s="51"/>
      <c r="E32" s="20" t="s">
        <v>59</v>
      </c>
      <c r="F32" s="97">
        <v>460</v>
      </c>
      <c r="G32" s="71"/>
      <c r="H32" s="42"/>
    </row>
    <row r="33" spans="1:8" ht="20.100000000000001" customHeight="1" x14ac:dyDescent="0.25">
      <c r="A33" s="20" t="s">
        <v>60</v>
      </c>
      <c r="B33" s="70" t="s">
        <v>81</v>
      </c>
      <c r="C33" s="48"/>
      <c r="D33" s="51"/>
      <c r="E33" s="20" t="s">
        <v>60</v>
      </c>
      <c r="F33" s="70" t="s">
        <v>109</v>
      </c>
      <c r="G33" s="48"/>
      <c r="H33" s="42"/>
    </row>
    <row r="34" spans="1:8" ht="20.100000000000001" customHeight="1" thickBot="1" x14ac:dyDescent="0.3">
      <c r="A34" s="22" t="s">
        <v>61</v>
      </c>
      <c r="B34" s="72" t="s">
        <v>113</v>
      </c>
      <c r="C34" s="73"/>
      <c r="D34" s="51"/>
      <c r="E34" s="22" t="s">
        <v>61</v>
      </c>
      <c r="F34" s="70" t="s">
        <v>112</v>
      </c>
      <c r="G34" s="73"/>
      <c r="H34" s="42"/>
    </row>
    <row r="35" spans="1:8" ht="20.100000000000001" customHeight="1" thickBot="1" x14ac:dyDescent="0.3">
      <c r="A35" s="74"/>
      <c r="B35" s="54"/>
      <c r="C35" s="54"/>
      <c r="D35" s="51"/>
      <c r="E35" s="74"/>
      <c r="F35" s="54"/>
      <c r="G35" s="54"/>
      <c r="H35" s="42"/>
    </row>
    <row r="36" spans="1:8" ht="16.5" thickBot="1" x14ac:dyDescent="0.3">
      <c r="A36" s="404" t="s">
        <v>21</v>
      </c>
      <c r="B36" s="405"/>
      <c r="C36" s="406"/>
      <c r="D36" s="51"/>
      <c r="E36" s="404" t="s">
        <v>21</v>
      </c>
      <c r="F36" s="405"/>
      <c r="G36" s="406"/>
      <c r="H36" s="42"/>
    </row>
    <row r="37" spans="1:8" ht="16.5" thickBot="1" x14ac:dyDescent="0.3">
      <c r="A37" s="62"/>
      <c r="B37" s="76" t="s">
        <v>5</v>
      </c>
      <c r="C37" s="77" t="s">
        <v>6</v>
      </c>
      <c r="D37" s="51"/>
      <c r="E37" s="62"/>
      <c r="F37" s="76" t="s">
        <v>5</v>
      </c>
      <c r="G37" s="77" t="s">
        <v>6</v>
      </c>
      <c r="H37" s="42"/>
    </row>
    <row r="38" spans="1:8" ht="20.100000000000001" customHeight="1" x14ac:dyDescent="0.25">
      <c r="A38" s="20" t="s">
        <v>62</v>
      </c>
      <c r="B38" s="78"/>
      <c r="C38" s="79"/>
      <c r="D38" s="51"/>
      <c r="E38" s="20" t="s">
        <v>62</v>
      </c>
      <c r="F38" s="80"/>
      <c r="G38" s="81"/>
      <c r="H38" s="42"/>
    </row>
    <row r="39" spans="1:8" ht="20.100000000000001" customHeight="1" x14ac:dyDescent="0.25">
      <c r="A39" s="20" t="s">
        <v>63</v>
      </c>
      <c r="B39" s="82"/>
      <c r="C39" s="83"/>
      <c r="D39" s="51"/>
      <c r="E39" s="20" t="s">
        <v>63</v>
      </c>
      <c r="F39" s="82"/>
      <c r="G39" s="84"/>
      <c r="H39" s="42"/>
    </row>
    <row r="40" spans="1:8" ht="20.100000000000001" customHeight="1" x14ac:dyDescent="0.25">
      <c r="A40" s="20" t="s">
        <v>64</v>
      </c>
      <c r="B40" s="65" t="s">
        <v>114</v>
      </c>
      <c r="C40" s="66"/>
      <c r="D40" s="51"/>
      <c r="E40" s="20" t="s">
        <v>64</v>
      </c>
      <c r="F40" s="85"/>
      <c r="G40" s="66"/>
      <c r="H40" s="42"/>
    </row>
    <row r="41" spans="1:8" ht="20.100000000000001" customHeight="1" x14ac:dyDescent="0.25">
      <c r="A41" s="20" t="s">
        <v>65</v>
      </c>
      <c r="B41" s="59"/>
      <c r="C41" s="66"/>
      <c r="D41" s="51"/>
      <c r="E41" s="20" t="s">
        <v>4</v>
      </c>
      <c r="F41" s="67"/>
      <c r="G41" s="64"/>
      <c r="H41" s="42"/>
    </row>
    <row r="42" spans="1:8" ht="20.100000000000001" customHeight="1" x14ac:dyDescent="0.25">
      <c r="A42" s="20" t="s">
        <v>66</v>
      </c>
      <c r="B42" s="65"/>
      <c r="C42" s="68"/>
      <c r="D42" s="51"/>
      <c r="E42" s="86"/>
      <c r="F42" s="87"/>
      <c r="G42" s="88"/>
      <c r="H42" s="42"/>
    </row>
    <row r="43" spans="1:8" ht="20.100000000000001" customHeight="1" x14ac:dyDescent="0.25">
      <c r="A43" s="20"/>
      <c r="B43" s="65"/>
      <c r="C43" s="48"/>
      <c r="D43" s="51"/>
      <c r="E43" s="86" t="s">
        <v>66</v>
      </c>
      <c r="F43" s="87"/>
      <c r="G43" s="89"/>
      <c r="H43" s="42"/>
    </row>
    <row r="44" spans="1:8" ht="20.100000000000001" customHeight="1" x14ac:dyDescent="0.25">
      <c r="A44" s="90" t="s">
        <v>67</v>
      </c>
      <c r="B44" s="91"/>
      <c r="C44" s="92" t="s">
        <v>4</v>
      </c>
      <c r="D44" s="51"/>
      <c r="E44" s="20"/>
      <c r="F44" s="70"/>
      <c r="G44" s="48"/>
      <c r="H44" s="42"/>
    </row>
    <row r="45" spans="1:8" ht="20.100000000000001" customHeight="1" x14ac:dyDescent="0.25">
      <c r="A45" s="20"/>
      <c r="B45" s="70"/>
      <c r="C45" s="64"/>
      <c r="D45" s="51"/>
      <c r="E45" s="28" t="s">
        <v>68</v>
      </c>
      <c r="F45" s="70"/>
      <c r="G45" s="66"/>
      <c r="H45" s="42"/>
    </row>
    <row r="46" spans="1:8" ht="20.100000000000001" customHeight="1" x14ac:dyDescent="0.25">
      <c r="A46" s="28" t="s">
        <v>68</v>
      </c>
      <c r="B46" s="70"/>
      <c r="C46" s="68"/>
      <c r="D46" s="51"/>
      <c r="E46" s="93" t="s">
        <v>4</v>
      </c>
      <c r="F46" s="70"/>
      <c r="G46" s="68"/>
      <c r="H46" s="42"/>
    </row>
    <row r="47" spans="1:8" ht="20.100000000000001" customHeight="1" thickBot="1" x14ac:dyDescent="0.3">
      <c r="A47" s="22" t="s">
        <v>36</v>
      </c>
      <c r="B47" s="72" t="s">
        <v>79</v>
      </c>
      <c r="C47" s="94"/>
      <c r="D47" s="51"/>
      <c r="E47" s="95" t="s">
        <v>36</v>
      </c>
      <c r="F47" s="72"/>
      <c r="G47" s="94"/>
      <c r="H47" s="42"/>
    </row>
    <row r="48" spans="1:8" x14ac:dyDescent="0.25">
      <c r="A48" s="42"/>
      <c r="B48" s="42"/>
      <c r="C48" s="42"/>
      <c r="D48" s="42"/>
      <c r="E48" s="42"/>
      <c r="F48" s="42"/>
      <c r="G48" s="42"/>
      <c r="H48" s="42"/>
    </row>
    <row r="49" spans="1:8" ht="20.100000000000001" customHeight="1" x14ac:dyDescent="0.25">
      <c r="A49" s="347" t="s">
        <v>552</v>
      </c>
      <c r="B49" s="389" t="s">
        <v>702</v>
      </c>
      <c r="C49" s="389"/>
      <c r="D49" s="389"/>
      <c r="E49" s="389"/>
      <c r="F49" s="389"/>
      <c r="G49" s="389"/>
      <c r="H49" s="42"/>
    </row>
    <row r="50" spans="1:8" x14ac:dyDescent="0.25">
      <c r="A50" s="96"/>
      <c r="B50" s="42"/>
      <c r="C50" s="42"/>
      <c r="D50" s="42"/>
      <c r="E50" s="42"/>
      <c r="F50" s="42"/>
      <c r="G50" s="42"/>
      <c r="H50" s="42"/>
    </row>
    <row r="51" spans="1:8" x14ac:dyDescent="0.25">
      <c r="A51" s="42"/>
      <c r="B51" s="42"/>
      <c r="C51" s="42"/>
      <c r="D51" s="42"/>
      <c r="E51" s="42"/>
      <c r="F51" s="42"/>
      <c r="G51" s="42"/>
      <c r="H51" s="42"/>
    </row>
    <row r="52" spans="1:8" x14ac:dyDescent="0.25">
      <c r="A52" s="42"/>
      <c r="B52" s="42"/>
      <c r="C52" s="42"/>
      <c r="D52" s="42"/>
      <c r="E52" s="42"/>
      <c r="F52" s="42"/>
      <c r="G52" s="42"/>
      <c r="H52" s="42"/>
    </row>
    <row r="53" spans="1:8" x14ac:dyDescent="0.25">
      <c r="A53" s="42"/>
      <c r="B53" s="42"/>
      <c r="C53" s="42"/>
      <c r="D53" s="42"/>
      <c r="E53" s="42"/>
      <c r="F53" s="42"/>
      <c r="G53" s="42"/>
      <c r="H53" s="42"/>
    </row>
  </sheetData>
  <mergeCells count="46">
    <mergeCell ref="B49:G49"/>
    <mergeCell ref="A36:C36"/>
    <mergeCell ref="E36:G36"/>
    <mergeCell ref="B24:C24"/>
    <mergeCell ref="F24:G24"/>
    <mergeCell ref="B25:C25"/>
    <mergeCell ref="F25:G25"/>
    <mergeCell ref="A26:C26"/>
    <mergeCell ref="E26:G26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F1780-C8B7-4D9F-AE68-8C529133C801}">
  <sheetPr>
    <pageSetUpPr fitToPage="1"/>
  </sheetPr>
  <dimension ref="A1:N59"/>
  <sheetViews>
    <sheetView zoomScale="80" zoomScaleNormal="80" workbookViewId="0">
      <pane ySplit="7" topLeftCell="A8" activePane="bottomLeft" state="frozen"/>
      <selection activeCell="F25" sqref="F25:G25"/>
      <selection pane="bottomLeft" activeCell="M27" sqref="M27"/>
    </sheetView>
  </sheetViews>
  <sheetFormatPr defaultColWidth="9.140625" defaultRowHeight="15" x14ac:dyDescent="0.25"/>
  <cols>
    <col min="1" max="1" width="12.7109375" style="4" customWidth="1"/>
    <col min="2" max="2" width="10.7109375" style="4" customWidth="1"/>
    <col min="3" max="3" width="11.42578125" style="4" customWidth="1"/>
    <col min="4" max="11" width="10.7109375" style="4" customWidth="1"/>
    <col min="12" max="12" width="12.140625" style="4" customWidth="1"/>
    <col min="13" max="13" width="10.7109375" style="4" customWidth="1"/>
    <col min="14" max="16384" width="9.140625" style="4"/>
  </cols>
  <sheetData>
    <row r="1" spans="1:14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"/>
    </row>
    <row r="2" spans="1:14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"/>
    </row>
    <row r="3" spans="1:14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8"/>
    </row>
    <row r="4" spans="1:14" ht="15" customHeight="1" x14ac:dyDescent="0.25">
      <c r="A4" s="377"/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</row>
    <row r="5" spans="1:14" ht="15" customHeight="1" x14ac:dyDescent="0.25">
      <c r="A5" s="409" t="s">
        <v>182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</row>
    <row r="6" spans="1:14" ht="6.75" customHeight="1" thickBot="1" x14ac:dyDescent="0.3">
      <c r="A6" s="98"/>
      <c r="B6" s="98"/>
      <c r="C6" s="98"/>
      <c r="D6" s="98"/>
      <c r="E6" s="98"/>
      <c r="F6" s="98"/>
      <c r="G6" s="98"/>
    </row>
    <row r="7" spans="1:14" ht="54.75" thickBot="1" x14ac:dyDescent="0.3">
      <c r="A7" s="99" t="s">
        <v>156</v>
      </c>
      <c r="B7" s="100" t="s">
        <v>157</v>
      </c>
      <c r="C7" s="100"/>
      <c r="D7" s="100" t="s">
        <v>158</v>
      </c>
      <c r="E7" s="100" t="s">
        <v>159</v>
      </c>
      <c r="F7" s="100" t="s">
        <v>160</v>
      </c>
      <c r="G7" s="100" t="s">
        <v>161</v>
      </c>
      <c r="H7" s="100" t="s">
        <v>162</v>
      </c>
      <c r="I7" s="99" t="s">
        <v>163</v>
      </c>
      <c r="J7" s="100" t="s">
        <v>164</v>
      </c>
      <c r="K7" s="100" t="s">
        <v>165</v>
      </c>
      <c r="L7" s="100" t="s">
        <v>1383</v>
      </c>
      <c r="M7" s="100" t="s">
        <v>1384</v>
      </c>
    </row>
    <row r="8" spans="1:14" ht="20.100000000000001" customHeight="1" x14ac:dyDescent="0.25">
      <c r="A8" s="101" t="s">
        <v>215</v>
      </c>
      <c r="B8" s="102" t="s">
        <v>701</v>
      </c>
      <c r="C8" s="103" t="s">
        <v>178</v>
      </c>
      <c r="D8" s="103" t="s">
        <v>264</v>
      </c>
      <c r="E8" s="104">
        <v>8</v>
      </c>
      <c r="F8" s="105">
        <v>390</v>
      </c>
      <c r="G8" s="102"/>
      <c r="H8" s="105">
        <v>100</v>
      </c>
      <c r="I8" s="102"/>
      <c r="J8" s="105">
        <v>200</v>
      </c>
      <c r="K8" s="102"/>
      <c r="L8" s="508"/>
      <c r="M8" s="106"/>
    </row>
    <row r="9" spans="1:14" ht="20.100000000000001" customHeight="1" x14ac:dyDescent="0.25">
      <c r="A9" s="101" t="s">
        <v>216</v>
      </c>
      <c r="B9" s="107" t="s">
        <v>704</v>
      </c>
      <c r="C9" s="103" t="s">
        <v>178</v>
      </c>
      <c r="D9" s="103" t="s">
        <v>264</v>
      </c>
      <c r="E9" s="104">
        <v>6</v>
      </c>
      <c r="F9" s="105">
        <v>310</v>
      </c>
      <c r="G9" s="107"/>
      <c r="H9" s="105">
        <v>80</v>
      </c>
      <c r="I9" s="102"/>
      <c r="J9" s="105">
        <v>160</v>
      </c>
      <c r="K9" s="102"/>
      <c r="L9" s="508"/>
      <c r="M9" s="108"/>
    </row>
    <row r="10" spans="1:14" ht="20.100000000000001" customHeight="1" x14ac:dyDescent="0.25">
      <c r="A10" s="101" t="s">
        <v>217</v>
      </c>
      <c r="B10" s="107" t="s">
        <v>709</v>
      </c>
      <c r="C10" s="103" t="s">
        <v>178</v>
      </c>
      <c r="D10" s="103" t="s">
        <v>264</v>
      </c>
      <c r="E10" s="104">
        <v>10</v>
      </c>
      <c r="F10" s="105">
        <v>1200</v>
      </c>
      <c r="G10" s="107"/>
      <c r="H10" s="105">
        <v>300</v>
      </c>
      <c r="I10" s="102"/>
      <c r="J10" s="105">
        <v>600</v>
      </c>
      <c r="K10" s="102"/>
      <c r="L10" s="508"/>
      <c r="M10" s="109"/>
    </row>
    <row r="11" spans="1:14" ht="20.100000000000001" customHeight="1" x14ac:dyDescent="0.25">
      <c r="A11" s="101" t="s">
        <v>218</v>
      </c>
      <c r="B11" s="107" t="s">
        <v>709</v>
      </c>
      <c r="C11" s="103" t="s">
        <v>178</v>
      </c>
      <c r="D11" s="103" t="s">
        <v>264</v>
      </c>
      <c r="E11" s="104">
        <v>12</v>
      </c>
      <c r="F11" s="105">
        <v>1610</v>
      </c>
      <c r="G11" s="107"/>
      <c r="H11" s="105">
        <v>410</v>
      </c>
      <c r="I11" s="102"/>
      <c r="J11" s="105">
        <v>810</v>
      </c>
      <c r="K11" s="102"/>
      <c r="L11" s="508"/>
      <c r="M11" s="109"/>
    </row>
    <row r="12" spans="1:14" ht="20.100000000000001" customHeight="1" x14ac:dyDescent="0.25">
      <c r="A12" s="101" t="s">
        <v>219</v>
      </c>
      <c r="B12" s="107" t="s">
        <v>721</v>
      </c>
      <c r="C12" s="103" t="s">
        <v>178</v>
      </c>
      <c r="D12" s="103" t="s">
        <v>264</v>
      </c>
      <c r="E12" s="104">
        <v>6</v>
      </c>
      <c r="F12" s="105">
        <v>350</v>
      </c>
      <c r="G12" s="107"/>
      <c r="H12" s="105">
        <v>90</v>
      </c>
      <c r="I12" s="102"/>
      <c r="J12" s="105">
        <v>180</v>
      </c>
      <c r="K12" s="102"/>
      <c r="L12" s="508"/>
      <c r="M12" s="109"/>
    </row>
    <row r="13" spans="1:14" ht="20.100000000000001" customHeight="1" x14ac:dyDescent="0.25">
      <c r="A13" s="101" t="s">
        <v>220</v>
      </c>
      <c r="B13" s="107" t="s">
        <v>709</v>
      </c>
      <c r="C13" s="103" t="s">
        <v>178</v>
      </c>
      <c r="D13" s="103" t="s">
        <v>264</v>
      </c>
      <c r="E13" s="104">
        <v>10</v>
      </c>
      <c r="F13" s="105">
        <v>690</v>
      </c>
      <c r="G13" s="107"/>
      <c r="H13" s="105">
        <v>180</v>
      </c>
      <c r="I13" s="102"/>
      <c r="J13" s="105">
        <v>350</v>
      </c>
      <c r="K13" s="102"/>
      <c r="L13" s="508"/>
      <c r="M13" s="108"/>
    </row>
    <row r="14" spans="1:14" ht="20.100000000000001" customHeight="1" x14ac:dyDescent="0.25">
      <c r="A14" s="101" t="s">
        <v>221</v>
      </c>
      <c r="B14" s="107" t="s">
        <v>729</v>
      </c>
      <c r="C14" s="103" t="s">
        <v>178</v>
      </c>
      <c r="D14" s="103" t="s">
        <v>264</v>
      </c>
      <c r="E14" s="104">
        <v>10</v>
      </c>
      <c r="F14" s="105">
        <v>900</v>
      </c>
      <c r="G14" s="107"/>
      <c r="H14" s="105">
        <v>230</v>
      </c>
      <c r="I14" s="102"/>
      <c r="J14" s="105">
        <v>450</v>
      </c>
      <c r="K14" s="102"/>
      <c r="L14" s="508"/>
      <c r="M14" s="109"/>
    </row>
    <row r="15" spans="1:14" ht="20.100000000000001" customHeight="1" x14ac:dyDescent="0.25">
      <c r="A15" s="101" t="s">
        <v>222</v>
      </c>
      <c r="B15" s="107" t="s">
        <v>738</v>
      </c>
      <c r="C15" s="103" t="s">
        <v>178</v>
      </c>
      <c r="D15" s="103" t="s">
        <v>264</v>
      </c>
      <c r="E15" s="104">
        <v>10</v>
      </c>
      <c r="F15" s="105">
        <v>890</v>
      </c>
      <c r="G15" s="107"/>
      <c r="H15" s="105">
        <v>230</v>
      </c>
      <c r="I15" s="102"/>
      <c r="J15" s="105">
        <v>450</v>
      </c>
      <c r="K15" s="102"/>
      <c r="L15" s="508"/>
      <c r="M15" s="109"/>
    </row>
    <row r="16" spans="1:14" ht="20.100000000000001" customHeight="1" x14ac:dyDescent="0.25">
      <c r="A16" s="101" t="s">
        <v>223</v>
      </c>
      <c r="B16" s="107" t="s">
        <v>739</v>
      </c>
      <c r="C16" s="103" t="s">
        <v>178</v>
      </c>
      <c r="D16" s="103" t="s">
        <v>264</v>
      </c>
      <c r="E16" s="104">
        <v>8</v>
      </c>
      <c r="F16" s="105">
        <v>500</v>
      </c>
      <c r="G16" s="107"/>
      <c r="H16" s="105">
        <v>130</v>
      </c>
      <c r="I16" s="102"/>
      <c r="J16" s="105">
        <v>250</v>
      </c>
      <c r="K16" s="102"/>
      <c r="L16" s="508"/>
      <c r="M16" s="108"/>
    </row>
    <row r="17" spans="1:13" ht="20.100000000000001" customHeight="1" x14ac:dyDescent="0.25">
      <c r="A17" s="101"/>
      <c r="B17" s="107"/>
      <c r="C17" s="103"/>
      <c r="D17" s="103"/>
      <c r="E17" s="104"/>
      <c r="F17" s="124">
        <f>SUM(F8:F16)</f>
        <v>6840</v>
      </c>
      <c r="G17" s="107"/>
      <c r="H17" s="105"/>
      <c r="I17" s="102"/>
      <c r="J17" s="104"/>
      <c r="K17" s="102"/>
      <c r="L17" s="508"/>
      <c r="M17" s="109"/>
    </row>
    <row r="18" spans="1:13" ht="20.100000000000001" customHeight="1" x14ac:dyDescent="0.25">
      <c r="A18" s="101"/>
      <c r="B18" s="107"/>
      <c r="C18" s="103"/>
      <c r="D18" s="103"/>
      <c r="E18" s="104"/>
      <c r="F18" s="105"/>
      <c r="G18" s="107"/>
      <c r="H18" s="105"/>
      <c r="I18" s="102"/>
      <c r="J18" s="105"/>
      <c r="K18" s="102"/>
      <c r="L18" s="508"/>
      <c r="M18" s="109"/>
    </row>
    <row r="19" spans="1:13" ht="20.100000000000001" customHeight="1" x14ac:dyDescent="0.25">
      <c r="A19" s="101"/>
      <c r="B19" s="107"/>
      <c r="C19" s="103"/>
      <c r="D19" s="103"/>
      <c r="E19" s="104"/>
      <c r="F19" s="105"/>
      <c r="G19" s="107"/>
      <c r="H19" s="105"/>
      <c r="I19" s="102"/>
      <c r="J19" s="105"/>
      <c r="K19" s="102"/>
      <c r="L19" s="508"/>
      <c r="M19" s="109"/>
    </row>
    <row r="20" spans="1:13" ht="20.100000000000001" customHeight="1" x14ac:dyDescent="0.25">
      <c r="A20" s="101"/>
      <c r="B20" s="107"/>
      <c r="C20" s="103"/>
      <c r="D20" s="103"/>
      <c r="E20" s="104"/>
      <c r="F20" s="105"/>
      <c r="G20" s="107"/>
      <c r="H20" s="105"/>
      <c r="I20" s="102"/>
      <c r="J20" s="105"/>
      <c r="K20" s="102"/>
      <c r="L20" s="508"/>
      <c r="M20" s="109"/>
    </row>
    <row r="21" spans="1:13" ht="20.100000000000001" customHeight="1" x14ac:dyDescent="0.25">
      <c r="A21" s="101"/>
      <c r="B21" s="107"/>
      <c r="C21" s="103"/>
      <c r="D21" s="103"/>
      <c r="E21" s="104"/>
      <c r="F21" s="105"/>
      <c r="G21" s="107"/>
      <c r="H21" s="105"/>
      <c r="I21" s="102"/>
      <c r="J21" s="105"/>
      <c r="K21" s="102"/>
      <c r="L21" s="508"/>
      <c r="M21" s="109"/>
    </row>
    <row r="22" spans="1:13" ht="20.100000000000001" customHeight="1" x14ac:dyDescent="0.25">
      <c r="A22" s="101"/>
      <c r="B22" s="107"/>
      <c r="C22" s="103"/>
      <c r="D22" s="103"/>
      <c r="E22" s="104"/>
      <c r="F22" s="105"/>
      <c r="G22" s="107"/>
      <c r="H22" s="105"/>
      <c r="I22" s="102"/>
      <c r="J22" s="105"/>
      <c r="K22" s="102"/>
      <c r="L22" s="508"/>
      <c r="M22" s="109"/>
    </row>
    <row r="23" spans="1:13" ht="20.100000000000001" customHeight="1" x14ac:dyDescent="0.25">
      <c r="A23" s="101"/>
      <c r="B23" s="107"/>
      <c r="C23" s="103"/>
      <c r="D23" s="103"/>
      <c r="E23" s="104"/>
      <c r="F23" s="105"/>
      <c r="G23" s="107"/>
      <c r="H23" s="105"/>
      <c r="I23" s="102"/>
      <c r="J23" s="105"/>
      <c r="K23" s="102"/>
      <c r="L23" s="508"/>
      <c r="M23" s="109"/>
    </row>
    <row r="24" spans="1:13" ht="20.100000000000001" customHeight="1" x14ac:dyDescent="0.25">
      <c r="A24" s="101"/>
      <c r="B24" s="107"/>
      <c r="C24" s="103"/>
      <c r="D24" s="103"/>
      <c r="E24" s="104"/>
      <c r="F24" s="105"/>
      <c r="G24" s="107"/>
      <c r="H24" s="105"/>
      <c r="I24" s="102"/>
      <c r="J24" s="105"/>
      <c r="K24" s="102"/>
      <c r="L24" s="508"/>
      <c r="M24" s="109"/>
    </row>
    <row r="25" spans="1:13" ht="20.100000000000001" customHeight="1" x14ac:dyDescent="0.25">
      <c r="A25" s="101"/>
      <c r="B25" s="107"/>
      <c r="C25" s="103"/>
      <c r="D25" s="103"/>
      <c r="E25" s="104"/>
      <c r="F25" s="105"/>
      <c r="G25" s="107"/>
      <c r="H25" s="105"/>
      <c r="I25" s="102"/>
      <c r="J25" s="105"/>
      <c r="K25" s="102"/>
      <c r="L25" s="508"/>
      <c r="M25" s="109"/>
    </row>
    <row r="26" spans="1:13" ht="20.100000000000001" customHeight="1" x14ac:dyDescent="0.25">
      <c r="A26" s="101"/>
      <c r="B26" s="107"/>
      <c r="C26" s="103"/>
      <c r="D26" s="103"/>
      <c r="E26" s="104"/>
      <c r="F26" s="105"/>
      <c r="G26" s="107"/>
      <c r="H26" s="105"/>
      <c r="I26" s="102"/>
      <c r="J26" s="105"/>
      <c r="K26" s="102"/>
      <c r="L26" s="508"/>
      <c r="M26" s="109"/>
    </row>
    <row r="27" spans="1:13" ht="20.100000000000001" customHeight="1" x14ac:dyDescent="0.25">
      <c r="A27" s="101"/>
      <c r="B27" s="107"/>
      <c r="C27" s="103"/>
      <c r="D27" s="103"/>
      <c r="E27" s="104"/>
      <c r="F27" s="105"/>
      <c r="G27" s="107"/>
      <c r="H27" s="105"/>
      <c r="I27" s="102"/>
      <c r="J27" s="105"/>
      <c r="K27" s="102"/>
      <c r="L27" s="508"/>
      <c r="M27" s="109"/>
    </row>
    <row r="28" spans="1:13" ht="20.100000000000001" customHeight="1" x14ac:dyDescent="0.25">
      <c r="A28" s="101"/>
      <c r="B28" s="107"/>
      <c r="C28" s="103"/>
      <c r="D28" s="103"/>
      <c r="E28" s="104"/>
      <c r="F28" s="105"/>
      <c r="G28" s="107"/>
      <c r="H28" s="105"/>
      <c r="I28" s="102"/>
      <c r="J28" s="105"/>
      <c r="K28" s="102"/>
      <c r="L28" s="508"/>
      <c r="M28" s="108"/>
    </row>
    <row r="29" spans="1:13" ht="20.100000000000001" customHeight="1" x14ac:dyDescent="0.25">
      <c r="A29" s="101"/>
      <c r="B29" s="107"/>
      <c r="C29" s="103"/>
      <c r="D29" s="103"/>
      <c r="E29" s="104"/>
      <c r="F29" s="105"/>
      <c r="G29" s="107"/>
      <c r="H29" s="105"/>
      <c r="I29" s="102"/>
      <c r="J29" s="105"/>
      <c r="K29" s="102"/>
      <c r="L29" s="508"/>
      <c r="M29" s="109"/>
    </row>
    <row r="30" spans="1:13" ht="20.100000000000001" customHeight="1" x14ac:dyDescent="0.25">
      <c r="A30" s="101"/>
      <c r="B30" s="107"/>
      <c r="C30" s="103"/>
      <c r="D30" s="103"/>
      <c r="E30" s="104"/>
      <c r="F30" s="105"/>
      <c r="G30" s="107"/>
      <c r="H30" s="105"/>
      <c r="I30" s="102"/>
      <c r="J30" s="105"/>
      <c r="K30" s="102"/>
      <c r="L30" s="508"/>
      <c r="M30" s="109"/>
    </row>
    <row r="31" spans="1:13" ht="20.100000000000001" customHeight="1" x14ac:dyDescent="0.25">
      <c r="A31" s="101"/>
      <c r="B31" s="110"/>
      <c r="C31" s="111"/>
      <c r="D31" s="111"/>
      <c r="E31" s="112"/>
      <c r="F31" s="113"/>
      <c r="G31" s="110"/>
      <c r="H31" s="113"/>
      <c r="I31" s="114"/>
      <c r="J31" s="113"/>
      <c r="K31" s="114"/>
      <c r="L31" s="509"/>
      <c r="M31" s="115"/>
    </row>
    <row r="32" spans="1:13" ht="20.100000000000001" customHeight="1" x14ac:dyDescent="0.25">
      <c r="A32" s="101"/>
      <c r="B32" s="107"/>
      <c r="C32" s="116"/>
      <c r="D32" s="116"/>
      <c r="E32" s="116"/>
      <c r="F32" s="117"/>
      <c r="G32" s="107"/>
      <c r="H32" s="117"/>
      <c r="I32" s="107"/>
      <c r="J32" s="117"/>
      <c r="K32" s="107"/>
      <c r="L32" s="510"/>
      <c r="M32" s="109"/>
    </row>
    <row r="33" spans="1:13" ht="20.100000000000001" customHeight="1" x14ac:dyDescent="0.25">
      <c r="A33" s="101"/>
      <c r="B33" s="107"/>
      <c r="C33" s="116"/>
      <c r="D33" s="116"/>
      <c r="E33" s="116"/>
      <c r="F33" s="117"/>
      <c r="G33" s="107"/>
      <c r="H33" s="117"/>
      <c r="I33" s="107"/>
      <c r="J33" s="117"/>
      <c r="K33" s="107"/>
      <c r="L33" s="510"/>
      <c r="M33" s="109"/>
    </row>
    <row r="34" spans="1:13" ht="20.100000000000001" customHeight="1" x14ac:dyDescent="0.25">
      <c r="A34" s="101"/>
      <c r="B34" s="107"/>
      <c r="C34" s="116"/>
      <c r="D34" s="116"/>
      <c r="E34" s="116"/>
      <c r="F34" s="117"/>
      <c r="G34" s="107"/>
      <c r="H34" s="117"/>
      <c r="I34" s="107"/>
      <c r="J34" s="117"/>
      <c r="K34" s="107"/>
      <c r="L34" s="510"/>
      <c r="M34" s="109"/>
    </row>
    <row r="35" spans="1:13" ht="20.100000000000001" customHeight="1" x14ac:dyDescent="0.25">
      <c r="A35" s="101"/>
      <c r="B35" s="107"/>
      <c r="C35" s="103"/>
      <c r="D35" s="103"/>
      <c r="E35" s="104"/>
      <c r="F35" s="105"/>
      <c r="G35" s="107"/>
      <c r="H35" s="105"/>
      <c r="I35" s="102"/>
      <c r="J35" s="105"/>
      <c r="K35" s="102"/>
      <c r="L35" s="508"/>
      <c r="M35" s="109"/>
    </row>
    <row r="36" spans="1:13" ht="20.100000000000001" customHeight="1" x14ac:dyDescent="0.25">
      <c r="A36" s="101"/>
      <c r="B36" s="107"/>
      <c r="C36" s="103"/>
      <c r="D36" s="103"/>
      <c r="E36" s="104"/>
      <c r="F36" s="105"/>
      <c r="G36" s="107"/>
      <c r="H36" s="105"/>
      <c r="I36" s="102"/>
      <c r="J36" s="105"/>
      <c r="K36" s="102"/>
      <c r="L36" s="508"/>
      <c r="M36" s="109"/>
    </row>
    <row r="37" spans="1:13" ht="20.100000000000001" customHeight="1" x14ac:dyDescent="0.25">
      <c r="A37" s="101"/>
      <c r="B37" s="107"/>
      <c r="C37" s="103"/>
      <c r="D37" s="103"/>
      <c r="E37" s="104"/>
      <c r="F37" s="105"/>
      <c r="G37" s="107"/>
      <c r="H37" s="105"/>
      <c r="I37" s="102"/>
      <c r="J37" s="105"/>
      <c r="K37" s="102"/>
      <c r="L37" s="508"/>
      <c r="M37" s="108"/>
    </row>
    <row r="38" spans="1:13" ht="20.100000000000001" customHeight="1" x14ac:dyDescent="0.25">
      <c r="A38" s="101"/>
      <c r="B38" s="107"/>
      <c r="C38" s="103"/>
      <c r="D38" s="103"/>
      <c r="E38" s="104"/>
      <c r="F38" s="105"/>
      <c r="G38" s="107"/>
      <c r="H38" s="105"/>
      <c r="I38" s="102"/>
      <c r="J38" s="105"/>
      <c r="K38" s="102"/>
      <c r="L38" s="508"/>
      <c r="M38" s="109"/>
    </row>
    <row r="39" spans="1:13" ht="20.100000000000001" customHeight="1" x14ac:dyDescent="0.25">
      <c r="A39" s="101"/>
      <c r="B39" s="107"/>
      <c r="C39" s="103"/>
      <c r="D39" s="103"/>
      <c r="E39" s="104"/>
      <c r="F39" s="105"/>
      <c r="G39" s="107"/>
      <c r="H39" s="105"/>
      <c r="I39" s="102"/>
      <c r="J39" s="105"/>
      <c r="K39" s="102"/>
      <c r="L39" s="508"/>
      <c r="M39" s="109"/>
    </row>
    <row r="40" spans="1:13" ht="20.100000000000001" customHeight="1" x14ac:dyDescent="0.25">
      <c r="A40" s="101"/>
      <c r="B40" s="110"/>
      <c r="C40" s="111"/>
      <c r="D40" s="111"/>
      <c r="E40" s="112"/>
      <c r="F40" s="113"/>
      <c r="G40" s="110"/>
      <c r="H40" s="113"/>
      <c r="I40" s="114"/>
      <c r="J40" s="113"/>
      <c r="K40" s="114"/>
      <c r="L40" s="509"/>
      <c r="M40" s="115"/>
    </row>
    <row r="41" spans="1:13" ht="20.100000000000001" customHeight="1" x14ac:dyDescent="0.25">
      <c r="A41" s="101"/>
      <c r="B41" s="107"/>
      <c r="C41" s="116"/>
      <c r="D41" s="116"/>
      <c r="E41" s="116"/>
      <c r="F41" s="117"/>
      <c r="G41" s="107"/>
      <c r="H41" s="117"/>
      <c r="I41" s="107"/>
      <c r="J41" s="117"/>
      <c r="K41" s="107"/>
      <c r="L41" s="510"/>
      <c r="M41" s="109"/>
    </row>
    <row r="42" spans="1:13" ht="20.100000000000001" customHeight="1" x14ac:dyDescent="0.25">
      <c r="A42" s="101"/>
      <c r="B42" s="107"/>
      <c r="C42" s="116"/>
      <c r="D42" s="116"/>
      <c r="E42" s="116"/>
      <c r="F42" s="117"/>
      <c r="G42" s="107"/>
      <c r="H42" s="117"/>
      <c r="I42" s="107"/>
      <c r="J42" s="117"/>
      <c r="K42" s="107"/>
      <c r="L42" s="510"/>
      <c r="M42" s="109"/>
    </row>
    <row r="43" spans="1:13" ht="20.100000000000001" customHeight="1" x14ac:dyDescent="0.25">
      <c r="A43" s="101"/>
      <c r="B43" s="107"/>
      <c r="C43" s="116"/>
      <c r="D43" s="116"/>
      <c r="E43" s="116"/>
      <c r="F43" s="117"/>
      <c r="G43" s="107"/>
      <c r="H43" s="117"/>
      <c r="I43" s="107"/>
      <c r="J43" s="117"/>
      <c r="K43" s="107"/>
      <c r="L43" s="510"/>
      <c r="M43" s="109"/>
    </row>
    <row r="44" spans="1:13" ht="20.100000000000001" customHeight="1" x14ac:dyDescent="0.25">
      <c r="A44" s="101"/>
      <c r="B44" s="107"/>
      <c r="C44" s="103"/>
      <c r="D44" s="103"/>
      <c r="E44" s="104"/>
      <c r="F44" s="105"/>
      <c r="G44" s="107"/>
      <c r="H44" s="105"/>
      <c r="I44" s="102"/>
      <c r="J44" s="105"/>
      <c r="K44" s="102"/>
      <c r="L44" s="508"/>
      <c r="M44" s="109"/>
    </row>
    <row r="45" spans="1:13" ht="20.100000000000001" customHeight="1" x14ac:dyDescent="0.25">
      <c r="A45" s="101"/>
      <c r="B45" s="110"/>
      <c r="C45" s="111"/>
      <c r="D45" s="111"/>
      <c r="E45" s="112"/>
      <c r="F45" s="113"/>
      <c r="G45" s="110"/>
      <c r="H45" s="113"/>
      <c r="I45" s="114"/>
      <c r="J45" s="113"/>
      <c r="K45" s="114"/>
      <c r="L45" s="509"/>
      <c r="M45" s="115"/>
    </row>
    <row r="46" spans="1:13" ht="20.100000000000001" customHeight="1" x14ac:dyDescent="0.25">
      <c r="A46" s="101"/>
      <c r="B46" s="107"/>
      <c r="C46" s="116"/>
      <c r="D46" s="116"/>
      <c r="E46" s="116"/>
      <c r="F46" s="117"/>
      <c r="G46" s="107"/>
      <c r="H46" s="117"/>
      <c r="I46" s="107"/>
      <c r="J46" s="117"/>
      <c r="K46" s="107"/>
      <c r="L46" s="510"/>
      <c r="M46" s="109"/>
    </row>
    <row r="47" spans="1:13" ht="20.100000000000001" customHeight="1" x14ac:dyDescent="0.25">
      <c r="A47" s="101"/>
      <c r="B47" s="107"/>
      <c r="C47" s="116"/>
      <c r="D47" s="116"/>
      <c r="E47" s="116"/>
      <c r="F47" s="117"/>
      <c r="G47" s="107"/>
      <c r="H47" s="117"/>
      <c r="I47" s="107"/>
      <c r="J47" s="117"/>
      <c r="K47" s="107"/>
      <c r="L47" s="510"/>
      <c r="M47" s="109"/>
    </row>
    <row r="48" spans="1:13" ht="20.100000000000001" customHeight="1" x14ac:dyDescent="0.25">
      <c r="A48" s="101"/>
      <c r="B48" s="107"/>
      <c r="C48" s="116"/>
      <c r="D48" s="116"/>
      <c r="E48" s="116"/>
      <c r="F48" s="117"/>
      <c r="G48" s="107"/>
      <c r="H48" s="117"/>
      <c r="I48" s="107"/>
      <c r="J48" s="117"/>
      <c r="K48" s="107"/>
      <c r="L48" s="510"/>
      <c r="M48" s="109"/>
    </row>
    <row r="49" spans="1:13" ht="20.100000000000001" customHeight="1" x14ac:dyDescent="0.25">
      <c r="A49" s="101"/>
      <c r="B49" s="107"/>
      <c r="C49" s="103"/>
      <c r="D49" s="103"/>
      <c r="E49" s="104"/>
      <c r="F49" s="105"/>
      <c r="G49" s="107"/>
      <c r="H49" s="105"/>
      <c r="I49" s="102"/>
      <c r="J49" s="105"/>
      <c r="K49" s="102"/>
      <c r="L49" s="508"/>
      <c r="M49" s="109"/>
    </row>
    <row r="50" spans="1:13" ht="20.100000000000001" customHeight="1" x14ac:dyDescent="0.25">
      <c r="A50" s="101"/>
      <c r="B50" s="107"/>
      <c r="C50" s="103"/>
      <c r="D50" s="103"/>
      <c r="E50" s="104"/>
      <c r="F50" s="105"/>
      <c r="G50" s="107"/>
      <c r="H50" s="105"/>
      <c r="I50" s="102"/>
      <c r="J50" s="105"/>
      <c r="K50" s="102"/>
      <c r="L50" s="508"/>
      <c r="M50" s="109"/>
    </row>
    <row r="51" spans="1:13" ht="20.100000000000001" customHeight="1" thickBot="1" x14ac:dyDescent="0.3">
      <c r="A51" s="118"/>
      <c r="B51" s="119"/>
      <c r="C51" s="120"/>
      <c r="D51" s="120"/>
      <c r="E51" s="120"/>
      <c r="F51" s="121"/>
      <c r="G51" s="119"/>
      <c r="H51" s="121"/>
      <c r="I51" s="119"/>
      <c r="J51" s="121"/>
      <c r="K51" s="119"/>
      <c r="L51" s="511"/>
      <c r="M51" s="122"/>
    </row>
    <row r="52" spans="1:1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8" spans="1:13" x14ac:dyDescent="0.25">
      <c r="A58" s="123"/>
    </row>
    <row r="59" spans="1:13" x14ac:dyDescent="0.25">
      <c r="A59" s="37"/>
    </row>
  </sheetData>
  <mergeCells count="5">
    <mergeCell ref="A1:M1"/>
    <mergeCell ref="A2:M2"/>
    <mergeCell ref="A3:M3"/>
    <mergeCell ref="A4:M4"/>
    <mergeCell ref="A5:M5"/>
  </mergeCells>
  <phoneticPr fontId="27" type="noConversion"/>
  <printOptions horizontalCentered="1"/>
  <pageMargins left="0.7" right="0.7" top="0.5" bottom="0.5" header="0" footer="0"/>
  <pageSetup scale="70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3579F-2860-4F57-A747-B51183AC1B55}">
  <sheetPr>
    <pageSetUpPr fitToPage="1"/>
  </sheetPr>
  <dimension ref="A1:M56"/>
  <sheetViews>
    <sheetView topLeftCell="A13" zoomScale="80" zoomScaleNormal="80" workbookViewId="0">
      <selection activeCell="J36" sqref="J36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377"/>
      <c r="B4" s="377"/>
      <c r="C4" s="377"/>
      <c r="D4" s="377"/>
      <c r="E4" s="377"/>
      <c r="F4" s="377"/>
      <c r="G4" s="377"/>
      <c r="H4" s="377"/>
      <c r="I4" s="9"/>
      <c r="J4" s="9"/>
      <c r="K4" s="9"/>
      <c r="L4" s="9"/>
    </row>
    <row r="5" spans="1:13" ht="15" customHeight="1" x14ac:dyDescent="0.25">
      <c r="A5" s="381" t="s">
        <v>1070</v>
      </c>
      <c r="B5" s="381"/>
      <c r="C5" s="381"/>
      <c r="D5" s="381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39"/>
      <c r="B6" s="239"/>
      <c r="C6" s="239"/>
      <c r="D6" s="239"/>
      <c r="E6" s="239"/>
      <c r="F6" s="239"/>
      <c r="G6" s="239"/>
      <c r="H6" s="127"/>
      <c r="I6" s="127"/>
      <c r="J6" s="127"/>
      <c r="K6" s="127"/>
      <c r="L6" s="127"/>
    </row>
    <row r="7" spans="1:13" ht="54.75" thickBot="1" x14ac:dyDescent="0.3">
      <c r="A7" s="99" t="s">
        <v>156</v>
      </c>
      <c r="B7" s="99" t="s">
        <v>157</v>
      </c>
      <c r="C7" s="99" t="s">
        <v>158</v>
      </c>
      <c r="D7" s="99" t="s">
        <v>159</v>
      </c>
      <c r="E7" s="99" t="s">
        <v>424</v>
      </c>
      <c r="F7" s="99" t="s">
        <v>423</v>
      </c>
      <c r="G7" s="99" t="s">
        <v>278</v>
      </c>
      <c r="H7" s="99" t="s">
        <v>279</v>
      </c>
    </row>
    <row r="8" spans="1:13" ht="20.100000000000001" customHeight="1" x14ac:dyDescent="0.25">
      <c r="A8" s="145" t="s">
        <v>1071</v>
      </c>
      <c r="B8" s="237" t="s">
        <v>1089</v>
      </c>
      <c r="C8" s="103" t="s">
        <v>1090</v>
      </c>
      <c r="D8" s="143">
        <v>12</v>
      </c>
      <c r="E8" s="143">
        <v>585</v>
      </c>
      <c r="F8" s="143"/>
      <c r="G8" s="143"/>
      <c r="H8" s="238">
        <f>G8/E8</f>
        <v>0</v>
      </c>
    </row>
    <row r="9" spans="1:13" ht="20.100000000000001" customHeight="1" x14ac:dyDescent="0.25">
      <c r="A9" s="145" t="s">
        <v>1072</v>
      </c>
      <c r="B9" s="237" t="s">
        <v>1091</v>
      </c>
      <c r="C9" s="103" t="s">
        <v>475</v>
      </c>
      <c r="D9" s="143">
        <v>6</v>
      </c>
      <c r="E9" s="143">
        <v>50</v>
      </c>
      <c r="F9" s="143"/>
      <c r="G9" s="143"/>
      <c r="H9" s="238">
        <f t="shared" ref="H9:H38" si="0">G9/E9</f>
        <v>0</v>
      </c>
    </row>
    <row r="10" spans="1:13" ht="20.100000000000001" customHeight="1" x14ac:dyDescent="0.25">
      <c r="A10" s="145" t="s">
        <v>1073</v>
      </c>
      <c r="B10" s="237" t="s">
        <v>1092</v>
      </c>
      <c r="C10" s="103" t="s">
        <v>504</v>
      </c>
      <c r="D10" s="143">
        <v>8</v>
      </c>
      <c r="E10" s="143">
        <v>100</v>
      </c>
      <c r="F10" s="143"/>
      <c r="G10" s="143"/>
      <c r="H10" s="238">
        <f t="shared" si="0"/>
        <v>0</v>
      </c>
    </row>
    <row r="11" spans="1:13" ht="20.100000000000001" customHeight="1" x14ac:dyDescent="0.25">
      <c r="A11" s="145" t="s">
        <v>1074</v>
      </c>
      <c r="B11" s="237" t="s">
        <v>1093</v>
      </c>
      <c r="C11" s="103" t="s">
        <v>504</v>
      </c>
      <c r="D11" s="143">
        <v>6</v>
      </c>
      <c r="E11" s="143">
        <v>50</v>
      </c>
      <c r="F11" s="143"/>
      <c r="G11" s="143"/>
      <c r="H11" s="238">
        <f t="shared" si="0"/>
        <v>0</v>
      </c>
    </row>
    <row r="12" spans="1:13" s="236" customFormat="1" ht="20.100000000000001" customHeight="1" x14ac:dyDescent="0.25">
      <c r="A12" s="145" t="s">
        <v>1075</v>
      </c>
      <c r="B12" s="237" t="s">
        <v>1094</v>
      </c>
      <c r="C12" s="103" t="s">
        <v>485</v>
      </c>
      <c r="D12" s="143" t="s">
        <v>486</v>
      </c>
      <c r="E12" s="143">
        <v>130</v>
      </c>
      <c r="F12" s="143"/>
      <c r="G12" s="143"/>
      <c r="H12" s="238">
        <f t="shared" si="0"/>
        <v>0</v>
      </c>
    </row>
    <row r="13" spans="1:13" s="236" customFormat="1" ht="20.100000000000001" customHeight="1" x14ac:dyDescent="0.25">
      <c r="A13" s="145" t="s">
        <v>1076</v>
      </c>
      <c r="B13" s="237" t="s">
        <v>1095</v>
      </c>
      <c r="C13" s="103" t="s">
        <v>472</v>
      </c>
      <c r="D13" s="143">
        <v>10</v>
      </c>
      <c r="E13" s="143">
        <v>360</v>
      </c>
      <c r="F13" s="143"/>
      <c r="G13" s="143"/>
      <c r="H13" s="238">
        <f t="shared" si="0"/>
        <v>0</v>
      </c>
    </row>
    <row r="14" spans="1:13" s="236" customFormat="1" ht="20.100000000000001" customHeight="1" x14ac:dyDescent="0.25">
      <c r="A14" s="145" t="s">
        <v>1077</v>
      </c>
      <c r="B14" s="237" t="s">
        <v>1089</v>
      </c>
      <c r="C14" s="103" t="s">
        <v>1090</v>
      </c>
      <c r="D14" s="143">
        <v>12</v>
      </c>
      <c r="E14" s="143">
        <v>585</v>
      </c>
      <c r="F14" s="143"/>
      <c r="G14" s="143"/>
      <c r="H14" s="238">
        <f t="shared" si="0"/>
        <v>0</v>
      </c>
    </row>
    <row r="15" spans="1:13" s="236" customFormat="1" ht="20.100000000000001" customHeight="1" x14ac:dyDescent="0.25">
      <c r="A15" s="145" t="s">
        <v>1078</v>
      </c>
      <c r="B15" s="237" t="s">
        <v>1089</v>
      </c>
      <c r="C15" s="103" t="s">
        <v>1090</v>
      </c>
      <c r="D15" s="143">
        <v>12</v>
      </c>
      <c r="E15" s="143">
        <v>585</v>
      </c>
      <c r="F15" s="143"/>
      <c r="G15" s="143"/>
      <c r="H15" s="238">
        <f t="shared" si="0"/>
        <v>0</v>
      </c>
    </row>
    <row r="16" spans="1:13" s="236" customFormat="1" ht="20.100000000000001" customHeight="1" x14ac:dyDescent="0.25">
      <c r="A16" s="145" t="s">
        <v>1079</v>
      </c>
      <c r="B16" s="237" t="s">
        <v>1089</v>
      </c>
      <c r="C16" s="103" t="s">
        <v>1090</v>
      </c>
      <c r="D16" s="143">
        <v>12</v>
      </c>
      <c r="E16" s="143">
        <v>585</v>
      </c>
      <c r="F16" s="143"/>
      <c r="G16" s="143"/>
      <c r="H16" s="238">
        <f t="shared" si="0"/>
        <v>0</v>
      </c>
    </row>
    <row r="17" spans="1:12" ht="20.100000000000001" customHeight="1" x14ac:dyDescent="0.25">
      <c r="A17" s="145" t="s">
        <v>1080</v>
      </c>
      <c r="B17" s="237" t="s">
        <v>1089</v>
      </c>
      <c r="C17" s="103" t="s">
        <v>1090</v>
      </c>
      <c r="D17" s="143">
        <v>12</v>
      </c>
      <c r="E17" s="143">
        <v>585</v>
      </c>
      <c r="F17" s="143"/>
      <c r="G17" s="143"/>
      <c r="H17" s="238">
        <f t="shared" si="0"/>
        <v>0</v>
      </c>
    </row>
    <row r="18" spans="1:12" ht="20.100000000000001" customHeight="1" x14ac:dyDescent="0.25">
      <c r="A18" s="145" t="s">
        <v>1081</v>
      </c>
      <c r="B18" s="237" t="s">
        <v>1089</v>
      </c>
      <c r="C18" s="103" t="s">
        <v>1090</v>
      </c>
      <c r="D18" s="143">
        <v>12</v>
      </c>
      <c r="E18" s="143">
        <v>585</v>
      </c>
      <c r="F18" s="143"/>
      <c r="G18" s="143"/>
      <c r="H18" s="238">
        <f t="shared" si="0"/>
        <v>0</v>
      </c>
    </row>
    <row r="19" spans="1:12" ht="20.100000000000001" customHeight="1" x14ac:dyDescent="0.25">
      <c r="A19" s="145" t="s">
        <v>1082</v>
      </c>
      <c r="B19" s="237" t="s">
        <v>1096</v>
      </c>
      <c r="C19" s="103" t="s">
        <v>472</v>
      </c>
      <c r="D19" s="143">
        <v>10</v>
      </c>
      <c r="E19" s="143">
        <v>400</v>
      </c>
      <c r="F19" s="143"/>
      <c r="G19" s="143"/>
      <c r="H19" s="238">
        <f t="shared" si="0"/>
        <v>0</v>
      </c>
    </row>
    <row r="20" spans="1:12" s="236" customFormat="1" ht="20.100000000000001" customHeight="1" x14ac:dyDescent="0.25">
      <c r="A20" s="145" t="s">
        <v>1083</v>
      </c>
      <c r="B20" s="237" t="s">
        <v>1096</v>
      </c>
      <c r="C20" s="103" t="s">
        <v>472</v>
      </c>
      <c r="D20" s="143">
        <v>10</v>
      </c>
      <c r="E20" s="143">
        <v>400</v>
      </c>
      <c r="F20" s="143"/>
      <c r="G20" s="143"/>
      <c r="H20" s="238">
        <f t="shared" si="0"/>
        <v>0</v>
      </c>
    </row>
    <row r="21" spans="1:12" ht="20.100000000000001" customHeight="1" x14ac:dyDescent="0.25">
      <c r="A21" s="145" t="s">
        <v>1084</v>
      </c>
      <c r="B21" s="237" t="s">
        <v>1097</v>
      </c>
      <c r="C21" s="103" t="s">
        <v>777</v>
      </c>
      <c r="D21" s="143">
        <v>12</v>
      </c>
      <c r="E21" s="143">
        <v>600</v>
      </c>
      <c r="F21" s="143"/>
      <c r="G21" s="143"/>
      <c r="H21" s="238">
        <f t="shared" si="0"/>
        <v>0</v>
      </c>
    </row>
    <row r="22" spans="1:12" ht="20.100000000000001" customHeight="1" x14ac:dyDescent="0.25">
      <c r="A22" s="145" t="s">
        <v>1085</v>
      </c>
      <c r="B22" s="237" t="s">
        <v>1097</v>
      </c>
      <c r="C22" s="103" t="s">
        <v>777</v>
      </c>
      <c r="D22" s="143">
        <v>12</v>
      </c>
      <c r="E22" s="143">
        <v>600</v>
      </c>
      <c r="F22" s="143"/>
      <c r="G22" s="143"/>
      <c r="H22" s="238">
        <f t="shared" si="0"/>
        <v>0</v>
      </c>
    </row>
    <row r="23" spans="1:12" ht="20.100000000000001" customHeight="1" x14ac:dyDescent="0.25">
      <c r="A23" s="145" t="s">
        <v>1086</v>
      </c>
      <c r="B23" s="237" t="s">
        <v>1097</v>
      </c>
      <c r="C23" s="103" t="s">
        <v>777</v>
      </c>
      <c r="D23" s="143">
        <v>12</v>
      </c>
      <c r="E23" s="143">
        <v>600</v>
      </c>
      <c r="F23" s="143"/>
      <c r="G23" s="143"/>
      <c r="H23" s="238">
        <f t="shared" si="0"/>
        <v>0</v>
      </c>
    </row>
    <row r="24" spans="1:12" ht="20.100000000000001" customHeight="1" x14ac:dyDescent="0.25">
      <c r="A24" s="145" t="s">
        <v>1087</v>
      </c>
      <c r="B24" s="237" t="s">
        <v>1097</v>
      </c>
      <c r="C24" s="103" t="s">
        <v>777</v>
      </c>
      <c r="D24" s="143">
        <v>12</v>
      </c>
      <c r="E24" s="143">
        <v>600</v>
      </c>
      <c r="F24" s="143"/>
      <c r="G24" s="143"/>
      <c r="H24" s="238">
        <f t="shared" si="0"/>
        <v>0</v>
      </c>
    </row>
    <row r="25" spans="1:12" ht="20.100000000000001" customHeight="1" x14ac:dyDescent="0.25">
      <c r="A25" s="145" t="s">
        <v>1088</v>
      </c>
      <c r="B25" s="237" t="s">
        <v>1097</v>
      </c>
      <c r="C25" s="103" t="s">
        <v>777</v>
      </c>
      <c r="D25" s="143">
        <v>12</v>
      </c>
      <c r="E25" s="143">
        <v>600</v>
      </c>
      <c r="F25" s="143"/>
      <c r="G25" s="143"/>
      <c r="H25" s="238">
        <f t="shared" si="0"/>
        <v>0</v>
      </c>
    </row>
    <row r="26" spans="1:12" ht="20.100000000000001" customHeight="1" x14ac:dyDescent="0.25">
      <c r="A26" s="145"/>
      <c r="B26" s="237"/>
      <c r="C26" s="103"/>
      <c r="D26" s="143"/>
      <c r="E26" s="343">
        <f>SUM(E8:E25)</f>
        <v>8000</v>
      </c>
      <c r="F26" s="143"/>
      <c r="G26" s="343">
        <f>SUM(G8:G25)</f>
        <v>0</v>
      </c>
      <c r="H26" s="344">
        <f t="shared" si="0"/>
        <v>0</v>
      </c>
    </row>
    <row r="27" spans="1:12" ht="20.100000000000001" customHeight="1" thickBot="1" x14ac:dyDescent="0.3">
      <c r="A27" s="233"/>
      <c r="B27" s="232"/>
      <c r="C27" s="231"/>
      <c r="D27" s="230"/>
      <c r="E27" s="229"/>
      <c r="F27" s="230"/>
      <c r="G27" s="229"/>
      <c r="H27" s="228"/>
    </row>
    <row r="28" spans="1:12" ht="15" customHeight="1" x14ac:dyDescent="0.25">
      <c r="A28" s="377"/>
      <c r="B28" s="377"/>
      <c r="C28" s="377"/>
      <c r="D28" s="377"/>
      <c r="E28" s="377"/>
      <c r="F28" s="377"/>
      <c r="G28" s="377"/>
      <c r="H28" s="377"/>
      <c r="I28" s="9"/>
      <c r="J28" s="9"/>
      <c r="K28" s="9"/>
      <c r="L28" s="9"/>
    </row>
    <row r="29" spans="1:12" ht="15" customHeight="1" x14ac:dyDescent="0.25">
      <c r="A29" s="381" t="s">
        <v>1098</v>
      </c>
      <c r="B29" s="381"/>
      <c r="C29" s="381"/>
      <c r="D29" s="381"/>
      <c r="E29" s="126"/>
      <c r="F29" s="126"/>
      <c r="G29" s="126"/>
      <c r="H29" s="127"/>
      <c r="I29" s="127"/>
      <c r="J29" s="127"/>
      <c r="K29" s="127"/>
      <c r="L29" s="127"/>
    </row>
    <row r="30" spans="1:12" ht="6.75" customHeight="1" thickBot="1" x14ac:dyDescent="0.3">
      <c r="A30" s="239"/>
      <c r="B30" s="239"/>
      <c r="C30" s="239"/>
      <c r="D30" s="239"/>
      <c r="E30" s="239"/>
      <c r="F30" s="239"/>
      <c r="G30" s="239"/>
      <c r="H30" s="127"/>
      <c r="I30" s="127"/>
      <c r="J30" s="127"/>
      <c r="K30" s="127"/>
      <c r="L30" s="127"/>
    </row>
    <row r="31" spans="1:12" ht="54.75" thickBot="1" x14ac:dyDescent="0.3">
      <c r="A31" s="99" t="s">
        <v>156</v>
      </c>
      <c r="B31" s="99" t="s">
        <v>157</v>
      </c>
      <c r="C31" s="99" t="s">
        <v>158</v>
      </c>
      <c r="D31" s="99" t="s">
        <v>159</v>
      </c>
      <c r="E31" s="99" t="s">
        <v>424</v>
      </c>
      <c r="F31" s="99" t="s">
        <v>423</v>
      </c>
      <c r="G31" s="99" t="s">
        <v>278</v>
      </c>
      <c r="H31" s="99" t="s">
        <v>279</v>
      </c>
    </row>
    <row r="32" spans="1:12" ht="20.100000000000001" customHeight="1" x14ac:dyDescent="0.25">
      <c r="A32" s="145" t="s">
        <v>1099</v>
      </c>
      <c r="B32" s="237" t="s">
        <v>1095</v>
      </c>
      <c r="C32" s="103" t="s">
        <v>1031</v>
      </c>
      <c r="D32" s="143" t="s">
        <v>473</v>
      </c>
      <c r="E32" s="143">
        <v>315</v>
      </c>
      <c r="F32" s="143"/>
      <c r="G32" s="143"/>
      <c r="H32" s="238">
        <f t="shared" si="0"/>
        <v>0</v>
      </c>
    </row>
    <row r="33" spans="1:8" ht="20.100000000000001" customHeight="1" x14ac:dyDescent="0.25">
      <c r="A33" s="145" t="s">
        <v>1100</v>
      </c>
      <c r="B33" s="237" t="s">
        <v>1089</v>
      </c>
      <c r="C33" s="103" t="s">
        <v>1015</v>
      </c>
      <c r="D33" s="143" t="s">
        <v>1016</v>
      </c>
      <c r="E33" s="143">
        <v>1345</v>
      </c>
      <c r="F33" s="143"/>
      <c r="G33" s="143"/>
      <c r="H33" s="238">
        <f t="shared" si="0"/>
        <v>0</v>
      </c>
    </row>
    <row r="34" spans="1:8" ht="20.100000000000001" customHeight="1" x14ac:dyDescent="0.25">
      <c r="A34" s="145" t="s">
        <v>1101</v>
      </c>
      <c r="B34" s="237" t="s">
        <v>1089</v>
      </c>
      <c r="C34" s="103" t="s">
        <v>1015</v>
      </c>
      <c r="D34" s="143" t="s">
        <v>1016</v>
      </c>
      <c r="E34" s="143">
        <v>1345</v>
      </c>
      <c r="F34" s="143"/>
      <c r="G34" s="143"/>
      <c r="H34" s="238">
        <f t="shared" si="0"/>
        <v>0</v>
      </c>
    </row>
    <row r="35" spans="1:8" ht="20.100000000000001" customHeight="1" x14ac:dyDescent="0.25">
      <c r="A35" s="145" t="s">
        <v>1102</v>
      </c>
      <c r="B35" s="237" t="s">
        <v>1089</v>
      </c>
      <c r="C35" s="103" t="s">
        <v>1015</v>
      </c>
      <c r="D35" s="143" t="s">
        <v>1016</v>
      </c>
      <c r="E35" s="143">
        <v>1345</v>
      </c>
      <c r="F35" s="143"/>
      <c r="G35" s="143"/>
      <c r="H35" s="238">
        <f t="shared" si="0"/>
        <v>0</v>
      </c>
    </row>
    <row r="36" spans="1:8" ht="20.100000000000001" customHeight="1" x14ac:dyDescent="0.25">
      <c r="A36" s="145" t="s">
        <v>1103</v>
      </c>
      <c r="B36" s="237" t="s">
        <v>1089</v>
      </c>
      <c r="C36" s="103" t="s">
        <v>1015</v>
      </c>
      <c r="D36" s="143" t="s">
        <v>1016</v>
      </c>
      <c r="E36" s="143">
        <v>1345</v>
      </c>
      <c r="F36" s="143"/>
      <c r="G36" s="143"/>
      <c r="H36" s="238">
        <f t="shared" si="0"/>
        <v>0</v>
      </c>
    </row>
    <row r="37" spans="1:8" ht="20.100000000000001" customHeight="1" x14ac:dyDescent="0.25">
      <c r="A37" s="145" t="s">
        <v>1104</v>
      </c>
      <c r="B37" s="237" t="s">
        <v>1089</v>
      </c>
      <c r="C37" s="103" t="s">
        <v>1015</v>
      </c>
      <c r="D37" s="143" t="s">
        <v>1016</v>
      </c>
      <c r="E37" s="143">
        <v>1345</v>
      </c>
      <c r="F37" s="143"/>
      <c r="G37" s="143"/>
      <c r="H37" s="238">
        <f t="shared" si="0"/>
        <v>0</v>
      </c>
    </row>
    <row r="38" spans="1:8" ht="20.100000000000001" customHeight="1" thickBot="1" x14ac:dyDescent="0.3">
      <c r="A38" s="354"/>
      <c r="B38" s="349"/>
      <c r="C38" s="120"/>
      <c r="D38" s="337"/>
      <c r="E38" s="352">
        <f>SUM(E32:E37)</f>
        <v>7040</v>
      </c>
      <c r="F38" s="337"/>
      <c r="G38" s="352">
        <f>SUM(G32:G37)</f>
        <v>0</v>
      </c>
      <c r="H38" s="355">
        <f t="shared" si="0"/>
        <v>0</v>
      </c>
    </row>
    <row r="39" spans="1:8" ht="20.100000000000001" customHeight="1" x14ac:dyDescent="0.25">
      <c r="A39" s="226"/>
      <c r="B39" s="225"/>
      <c r="C39" s="223"/>
      <c r="D39" s="223"/>
      <c r="E39" s="224"/>
      <c r="F39" s="223"/>
      <c r="G39" s="222"/>
      <c r="H39" s="222"/>
    </row>
    <row r="40" spans="1:8" ht="20.100000000000001" customHeight="1" x14ac:dyDescent="0.25">
      <c r="A40" s="220"/>
      <c r="B40" s="220"/>
      <c r="C40" s="219"/>
      <c r="D40" s="218"/>
      <c r="E40" s="218"/>
      <c r="F40" s="218"/>
      <c r="G40" s="218"/>
      <c r="H40" s="217"/>
    </row>
    <row r="41" spans="1:8" ht="20.100000000000001" customHeight="1" x14ac:dyDescent="0.25">
      <c r="A41" s="220"/>
      <c r="B41" s="220"/>
      <c r="C41" s="219"/>
      <c r="D41" s="218"/>
      <c r="E41" s="218"/>
      <c r="F41" s="218"/>
      <c r="G41" s="218"/>
      <c r="H41" s="217"/>
    </row>
    <row r="42" spans="1:8" ht="20.100000000000001" customHeight="1" x14ac:dyDescent="0.25">
      <c r="A42" s="220"/>
      <c r="B42" s="220"/>
      <c r="C42" s="219"/>
      <c r="D42" s="218"/>
      <c r="E42" s="218"/>
      <c r="F42" s="218"/>
      <c r="G42" s="218"/>
      <c r="H42" s="217"/>
    </row>
    <row r="43" spans="1:8" ht="20.100000000000001" customHeight="1" x14ac:dyDescent="0.25">
      <c r="A43" s="221"/>
      <c r="B43" s="221"/>
      <c r="C43" s="219"/>
      <c r="D43" s="218"/>
      <c r="E43" s="218"/>
      <c r="F43" s="218"/>
      <c r="G43" s="218"/>
      <c r="H43" s="217"/>
    </row>
    <row r="46" spans="1:8" x14ac:dyDescent="0.25">
      <c r="A46" s="227"/>
    </row>
    <row r="47" spans="1:8" x14ac:dyDescent="0.25">
      <c r="A47" s="226"/>
      <c r="B47" s="225"/>
      <c r="C47" s="223"/>
      <c r="D47" s="223"/>
      <c r="E47" s="224"/>
      <c r="F47" s="223"/>
      <c r="G47" s="222"/>
      <c r="H47" s="222"/>
    </row>
    <row r="48" spans="1:8" x14ac:dyDescent="0.25">
      <c r="A48" s="220"/>
      <c r="B48" s="220"/>
      <c r="C48" s="219"/>
      <c r="D48" s="218"/>
      <c r="E48" s="218"/>
      <c r="F48" s="218"/>
      <c r="G48" s="218"/>
      <c r="H48" s="217"/>
    </row>
    <row r="49" spans="1:8" x14ac:dyDescent="0.25">
      <c r="A49" s="221"/>
      <c r="B49" s="221"/>
      <c r="C49" s="219"/>
      <c r="D49" s="218"/>
      <c r="E49" s="218"/>
      <c r="F49" s="218"/>
      <c r="G49" s="218"/>
      <c r="H49" s="217"/>
    </row>
    <row r="50" spans="1:8" x14ac:dyDescent="0.25">
      <c r="A50" s="220"/>
      <c r="B50" s="220"/>
      <c r="C50" s="219"/>
      <c r="D50" s="218"/>
      <c r="E50" s="218"/>
      <c r="F50" s="218"/>
      <c r="G50" s="218"/>
      <c r="H50" s="217"/>
    </row>
    <row r="51" spans="1:8" x14ac:dyDescent="0.25">
      <c r="A51" s="220"/>
      <c r="B51" s="220"/>
      <c r="C51" s="219"/>
      <c r="D51" s="218"/>
      <c r="E51" s="218"/>
      <c r="F51" s="218"/>
      <c r="G51" s="218"/>
      <c r="H51" s="217"/>
    </row>
    <row r="52" spans="1:8" x14ac:dyDescent="0.25">
      <c r="A52" s="221"/>
      <c r="B52" s="221"/>
      <c r="C52" s="219"/>
      <c r="D52" s="218"/>
      <c r="E52" s="218"/>
      <c r="F52" s="218"/>
      <c r="G52" s="218"/>
      <c r="H52" s="217"/>
    </row>
    <row r="53" spans="1:8" x14ac:dyDescent="0.25">
      <c r="A53" s="220"/>
      <c r="B53" s="220"/>
      <c r="C53" s="219"/>
      <c r="D53" s="218"/>
      <c r="E53" s="218"/>
      <c r="F53" s="218"/>
      <c r="G53" s="218"/>
      <c r="H53" s="217"/>
    </row>
    <row r="55" spans="1:8" x14ac:dyDescent="0.25">
      <c r="A55" s="123"/>
    </row>
    <row r="56" spans="1:8" x14ac:dyDescent="0.25">
      <c r="A56" s="37"/>
    </row>
  </sheetData>
  <mergeCells count="7">
    <mergeCell ref="A29:D29"/>
    <mergeCell ref="A1:H1"/>
    <mergeCell ref="A2:H2"/>
    <mergeCell ref="A3:H3"/>
    <mergeCell ref="A4:H4"/>
    <mergeCell ref="A5:D5"/>
    <mergeCell ref="A28:H28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73E75-99FC-4A3C-AE22-3F43F31C48BC}">
  <sheetPr>
    <pageSetUpPr fitToPage="1"/>
  </sheetPr>
  <dimension ref="A1:M57"/>
  <sheetViews>
    <sheetView topLeftCell="A13" zoomScale="80" zoomScaleNormal="80" workbookViewId="0">
      <selection activeCell="D36" sqref="D36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377"/>
      <c r="B4" s="377"/>
      <c r="C4" s="377"/>
      <c r="D4" s="377"/>
      <c r="E4" s="377"/>
      <c r="F4" s="377"/>
      <c r="G4" s="377"/>
      <c r="H4" s="377"/>
      <c r="I4" s="9"/>
      <c r="J4" s="9"/>
      <c r="K4" s="9"/>
      <c r="L4" s="9"/>
    </row>
    <row r="5" spans="1:13" ht="15" customHeight="1" x14ac:dyDescent="0.25">
      <c r="A5" s="381" t="s">
        <v>699</v>
      </c>
      <c r="B5" s="381"/>
      <c r="C5" s="381"/>
      <c r="D5" s="381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39"/>
      <c r="B6" s="239"/>
      <c r="C6" s="239"/>
      <c r="D6" s="239"/>
      <c r="E6" s="239"/>
      <c r="F6" s="239"/>
      <c r="G6" s="239"/>
      <c r="H6" s="127"/>
      <c r="I6" s="127"/>
      <c r="J6" s="127"/>
      <c r="K6" s="127"/>
      <c r="L6" s="127"/>
    </row>
    <row r="7" spans="1:13" ht="54.75" thickBot="1" x14ac:dyDescent="0.3">
      <c r="A7" s="99" t="s">
        <v>156</v>
      </c>
      <c r="B7" s="99" t="s">
        <v>157</v>
      </c>
      <c r="C7" s="99" t="s">
        <v>158</v>
      </c>
      <c r="D7" s="99" t="s">
        <v>159</v>
      </c>
      <c r="E7" s="99" t="s">
        <v>424</v>
      </c>
      <c r="F7" s="99" t="s">
        <v>423</v>
      </c>
      <c r="G7" s="99" t="s">
        <v>278</v>
      </c>
      <c r="H7" s="99" t="s">
        <v>279</v>
      </c>
    </row>
    <row r="8" spans="1:13" ht="20.100000000000001" customHeight="1" x14ac:dyDescent="0.25">
      <c r="A8" s="145" t="s">
        <v>700</v>
      </c>
      <c r="B8" s="237" t="s">
        <v>701</v>
      </c>
      <c r="C8" s="103" t="s">
        <v>475</v>
      </c>
      <c r="D8" s="143">
        <v>12</v>
      </c>
      <c r="E8" s="143">
        <v>390</v>
      </c>
      <c r="F8" s="143"/>
      <c r="G8" s="143"/>
      <c r="H8" s="238">
        <f>G8/E8</f>
        <v>0</v>
      </c>
    </row>
    <row r="9" spans="1:13" ht="20.100000000000001" customHeight="1" x14ac:dyDescent="0.25">
      <c r="A9" s="342" t="s">
        <v>215</v>
      </c>
      <c r="B9" s="237"/>
      <c r="C9" s="103"/>
      <c r="D9" s="143"/>
      <c r="E9" s="343">
        <f>SUM(E8)</f>
        <v>390</v>
      </c>
      <c r="F9" s="143"/>
      <c r="G9" s="343">
        <f>SUM(G8)</f>
        <v>0</v>
      </c>
      <c r="H9" s="344">
        <f t="shared" ref="H9:H18" si="0">G9/E9</f>
        <v>0</v>
      </c>
    </row>
    <row r="10" spans="1:13" ht="20.100000000000001" customHeight="1" x14ac:dyDescent="0.25">
      <c r="A10" s="145"/>
      <c r="B10" s="237"/>
      <c r="C10" s="103"/>
      <c r="D10" s="143"/>
      <c r="E10" s="143"/>
      <c r="F10" s="143"/>
      <c r="G10" s="143"/>
      <c r="H10" s="238"/>
    </row>
    <row r="11" spans="1:13" ht="20.100000000000001" customHeight="1" x14ac:dyDescent="0.25">
      <c r="A11" s="145" t="s">
        <v>703</v>
      </c>
      <c r="B11" s="237" t="s">
        <v>704</v>
      </c>
      <c r="C11" s="103" t="s">
        <v>475</v>
      </c>
      <c r="D11" s="143">
        <v>8</v>
      </c>
      <c r="E11" s="143">
        <v>155</v>
      </c>
      <c r="F11" s="143"/>
      <c r="G11" s="143"/>
      <c r="H11" s="238">
        <f t="shared" si="0"/>
        <v>0</v>
      </c>
    </row>
    <row r="12" spans="1:13" s="236" customFormat="1" ht="20.100000000000001" customHeight="1" x14ac:dyDescent="0.25">
      <c r="A12" s="145" t="s">
        <v>705</v>
      </c>
      <c r="B12" s="237" t="s">
        <v>704</v>
      </c>
      <c r="C12" s="103" t="s">
        <v>475</v>
      </c>
      <c r="D12" s="143">
        <v>8</v>
      </c>
      <c r="E12" s="143">
        <v>155</v>
      </c>
      <c r="F12" s="143"/>
      <c r="G12" s="143"/>
      <c r="H12" s="238">
        <f t="shared" si="0"/>
        <v>0</v>
      </c>
    </row>
    <row r="13" spans="1:13" s="236" customFormat="1" ht="20.100000000000001" customHeight="1" x14ac:dyDescent="0.25">
      <c r="A13" s="342" t="s">
        <v>216</v>
      </c>
      <c r="B13" s="237"/>
      <c r="C13" s="103"/>
      <c r="D13" s="143"/>
      <c r="E13" s="343">
        <f>SUM(E11:E12)</f>
        <v>310</v>
      </c>
      <c r="F13" s="143"/>
      <c r="G13" s="343">
        <f>SUM(G11:G12)</f>
        <v>0</v>
      </c>
      <c r="H13" s="344">
        <f t="shared" si="0"/>
        <v>0</v>
      </c>
    </row>
    <row r="14" spans="1:13" s="236" customFormat="1" ht="20.100000000000001" customHeight="1" x14ac:dyDescent="0.25">
      <c r="A14" s="145"/>
      <c r="B14" s="237"/>
      <c r="C14" s="103"/>
      <c r="D14" s="143"/>
      <c r="E14" s="143"/>
      <c r="F14" s="143"/>
      <c r="G14" s="143"/>
      <c r="H14" s="238"/>
    </row>
    <row r="15" spans="1:13" s="236" customFormat="1" ht="20.100000000000001" customHeight="1" x14ac:dyDescent="0.25">
      <c r="A15" s="145" t="s">
        <v>706</v>
      </c>
      <c r="B15" s="237" t="s">
        <v>709</v>
      </c>
      <c r="C15" s="103" t="s">
        <v>472</v>
      </c>
      <c r="D15" s="143">
        <v>12</v>
      </c>
      <c r="E15" s="143">
        <v>400</v>
      </c>
      <c r="F15" s="143"/>
      <c r="G15" s="143"/>
      <c r="H15" s="238">
        <f t="shared" si="0"/>
        <v>0</v>
      </c>
    </row>
    <row r="16" spans="1:13" s="236" customFormat="1" ht="20.100000000000001" customHeight="1" x14ac:dyDescent="0.25">
      <c r="A16" s="145" t="s">
        <v>707</v>
      </c>
      <c r="B16" s="237" t="s">
        <v>709</v>
      </c>
      <c r="C16" s="103" t="s">
        <v>472</v>
      </c>
      <c r="D16" s="143">
        <v>12</v>
      </c>
      <c r="E16" s="143">
        <v>400</v>
      </c>
      <c r="F16" s="143"/>
      <c r="G16" s="143"/>
      <c r="H16" s="238">
        <f t="shared" si="0"/>
        <v>0</v>
      </c>
    </row>
    <row r="17" spans="1:8" ht="20.100000000000001" customHeight="1" x14ac:dyDescent="0.25">
      <c r="A17" s="145" t="s">
        <v>708</v>
      </c>
      <c r="B17" s="237" t="s">
        <v>709</v>
      </c>
      <c r="C17" s="103" t="s">
        <v>472</v>
      </c>
      <c r="D17" s="143">
        <v>12</v>
      </c>
      <c r="E17" s="143">
        <v>400</v>
      </c>
      <c r="F17" s="143"/>
      <c r="G17" s="143"/>
      <c r="H17" s="238">
        <f t="shared" si="0"/>
        <v>0</v>
      </c>
    </row>
    <row r="18" spans="1:8" ht="20.100000000000001" customHeight="1" x14ac:dyDescent="0.25">
      <c r="A18" s="342" t="s">
        <v>217</v>
      </c>
      <c r="B18" s="237"/>
      <c r="C18" s="103"/>
      <c r="D18" s="143"/>
      <c r="E18" s="343">
        <f>SUM(E15:E17)</f>
        <v>1200</v>
      </c>
      <c r="F18" s="143"/>
      <c r="G18" s="343">
        <f>SUM(G15:G17)</f>
        <v>0</v>
      </c>
      <c r="H18" s="344">
        <f t="shared" si="0"/>
        <v>0</v>
      </c>
    </row>
    <row r="19" spans="1:8" ht="20.100000000000001" customHeight="1" x14ac:dyDescent="0.25">
      <c r="A19" s="145"/>
      <c r="B19" s="237"/>
      <c r="C19" s="103"/>
      <c r="D19" s="143"/>
      <c r="E19" s="143"/>
      <c r="F19" s="143"/>
      <c r="G19" s="143"/>
      <c r="H19" s="238"/>
    </row>
    <row r="20" spans="1:8" s="236" customFormat="1" ht="20.100000000000001" customHeight="1" x14ac:dyDescent="0.25">
      <c r="A20" s="145" t="s">
        <v>710</v>
      </c>
      <c r="B20" s="237" t="s">
        <v>709</v>
      </c>
      <c r="C20" s="103" t="s">
        <v>475</v>
      </c>
      <c r="D20" s="143">
        <v>10</v>
      </c>
      <c r="E20" s="143">
        <v>230</v>
      </c>
      <c r="F20" s="143"/>
      <c r="G20" s="143"/>
      <c r="H20" s="238">
        <f t="shared" ref="H20:H36" si="1">G20/E20</f>
        <v>0</v>
      </c>
    </row>
    <row r="21" spans="1:8" ht="20.100000000000001" customHeight="1" x14ac:dyDescent="0.25">
      <c r="A21" s="145" t="s">
        <v>711</v>
      </c>
      <c r="B21" s="237" t="s">
        <v>709</v>
      </c>
      <c r="C21" s="103" t="s">
        <v>475</v>
      </c>
      <c r="D21" s="143">
        <v>10</v>
      </c>
      <c r="E21" s="143">
        <v>230</v>
      </c>
      <c r="F21" s="143"/>
      <c r="G21" s="143"/>
      <c r="H21" s="238">
        <f t="shared" si="1"/>
        <v>0</v>
      </c>
    </row>
    <row r="22" spans="1:8" ht="20.100000000000001" customHeight="1" x14ac:dyDescent="0.25">
      <c r="A22" s="145" t="s">
        <v>712</v>
      </c>
      <c r="B22" s="237" t="s">
        <v>709</v>
      </c>
      <c r="C22" s="103" t="s">
        <v>475</v>
      </c>
      <c r="D22" s="143">
        <v>10</v>
      </c>
      <c r="E22" s="143">
        <v>230</v>
      </c>
      <c r="F22" s="143"/>
      <c r="G22" s="143"/>
      <c r="H22" s="238">
        <f t="shared" si="1"/>
        <v>0</v>
      </c>
    </row>
    <row r="23" spans="1:8" ht="20.100000000000001" customHeight="1" x14ac:dyDescent="0.25">
      <c r="A23" s="145" t="s">
        <v>713</v>
      </c>
      <c r="B23" s="237" t="s">
        <v>709</v>
      </c>
      <c r="C23" s="103" t="s">
        <v>475</v>
      </c>
      <c r="D23" s="143">
        <v>10</v>
      </c>
      <c r="E23" s="143">
        <v>230</v>
      </c>
      <c r="F23" s="143"/>
      <c r="G23" s="143"/>
      <c r="H23" s="238">
        <f t="shared" si="1"/>
        <v>0</v>
      </c>
    </row>
    <row r="24" spans="1:8" ht="20.100000000000001" customHeight="1" x14ac:dyDescent="0.25">
      <c r="A24" s="145" t="s">
        <v>714</v>
      </c>
      <c r="B24" s="237" t="s">
        <v>709</v>
      </c>
      <c r="C24" s="103" t="s">
        <v>475</v>
      </c>
      <c r="D24" s="143">
        <v>10</v>
      </c>
      <c r="E24" s="143">
        <v>230</v>
      </c>
      <c r="F24" s="143"/>
      <c r="G24" s="143"/>
      <c r="H24" s="238">
        <f t="shared" si="1"/>
        <v>0</v>
      </c>
    </row>
    <row r="25" spans="1:8" ht="20.100000000000001" customHeight="1" x14ac:dyDescent="0.25">
      <c r="A25" s="145" t="s">
        <v>715</v>
      </c>
      <c r="B25" s="237" t="s">
        <v>709</v>
      </c>
      <c r="C25" s="103" t="s">
        <v>475</v>
      </c>
      <c r="D25" s="143">
        <v>10</v>
      </c>
      <c r="E25" s="143">
        <v>230</v>
      </c>
      <c r="F25" s="143"/>
      <c r="G25" s="143"/>
      <c r="H25" s="238">
        <f t="shared" si="1"/>
        <v>0</v>
      </c>
    </row>
    <row r="26" spans="1:8" ht="20.100000000000001" customHeight="1" x14ac:dyDescent="0.25">
      <c r="A26" s="145" t="s">
        <v>716</v>
      </c>
      <c r="B26" s="237" t="s">
        <v>709</v>
      </c>
      <c r="C26" s="103" t="s">
        <v>475</v>
      </c>
      <c r="D26" s="143">
        <v>10</v>
      </c>
      <c r="E26" s="143">
        <v>230</v>
      </c>
      <c r="F26" s="143"/>
      <c r="G26" s="143"/>
      <c r="H26" s="238">
        <f t="shared" si="1"/>
        <v>0</v>
      </c>
    </row>
    <row r="27" spans="1:8" ht="20.100000000000001" customHeight="1" x14ac:dyDescent="0.25">
      <c r="A27" s="342" t="s">
        <v>218</v>
      </c>
      <c r="B27" s="237"/>
      <c r="C27" s="103"/>
      <c r="D27" s="143"/>
      <c r="E27" s="343">
        <f>SUM(E20:E26)</f>
        <v>1610</v>
      </c>
      <c r="F27" s="143"/>
      <c r="G27" s="343">
        <f>SUM(G20:G26)</f>
        <v>0</v>
      </c>
      <c r="H27" s="344">
        <f t="shared" si="1"/>
        <v>0</v>
      </c>
    </row>
    <row r="28" spans="1:8" ht="20.100000000000001" customHeight="1" x14ac:dyDescent="0.25">
      <c r="A28" s="145"/>
      <c r="B28" s="237"/>
      <c r="C28" s="103"/>
      <c r="D28" s="143"/>
      <c r="E28" s="143"/>
      <c r="F28" s="143"/>
      <c r="G28" s="143"/>
      <c r="H28" s="238"/>
    </row>
    <row r="29" spans="1:8" ht="20.100000000000001" customHeight="1" x14ac:dyDescent="0.25">
      <c r="A29" s="145" t="s">
        <v>717</v>
      </c>
      <c r="B29" s="237" t="s">
        <v>720</v>
      </c>
      <c r="C29" s="103" t="s">
        <v>475</v>
      </c>
      <c r="D29" s="143">
        <v>8</v>
      </c>
      <c r="E29" s="143">
        <v>140</v>
      </c>
      <c r="F29" s="143"/>
      <c r="G29" s="143"/>
      <c r="H29" s="238">
        <f t="shared" si="1"/>
        <v>0</v>
      </c>
    </row>
    <row r="30" spans="1:8" ht="20.100000000000001" customHeight="1" x14ac:dyDescent="0.25">
      <c r="A30" s="145" t="s">
        <v>718</v>
      </c>
      <c r="B30" s="237" t="s">
        <v>721</v>
      </c>
      <c r="C30" s="103" t="s">
        <v>504</v>
      </c>
      <c r="D30" s="143">
        <v>8</v>
      </c>
      <c r="E30" s="143">
        <v>110</v>
      </c>
      <c r="F30" s="143"/>
      <c r="G30" s="143"/>
      <c r="H30" s="238">
        <f t="shared" si="1"/>
        <v>0</v>
      </c>
    </row>
    <row r="31" spans="1:8" ht="20.100000000000001" customHeight="1" x14ac:dyDescent="0.25">
      <c r="A31" s="145" t="s">
        <v>719</v>
      </c>
      <c r="B31" s="237" t="s">
        <v>722</v>
      </c>
      <c r="C31" s="103" t="s">
        <v>504</v>
      </c>
      <c r="D31" s="143">
        <v>8</v>
      </c>
      <c r="E31" s="143">
        <v>100</v>
      </c>
      <c r="F31" s="143"/>
      <c r="G31" s="143"/>
      <c r="H31" s="238">
        <f t="shared" si="1"/>
        <v>0</v>
      </c>
    </row>
    <row r="32" spans="1:8" ht="20.100000000000001" customHeight="1" x14ac:dyDescent="0.25">
      <c r="A32" s="342" t="s">
        <v>219</v>
      </c>
      <c r="B32" s="237"/>
      <c r="C32" s="103"/>
      <c r="D32" s="143"/>
      <c r="E32" s="343">
        <f>SUM(E29:E31)</f>
        <v>350</v>
      </c>
      <c r="F32" s="143"/>
      <c r="G32" s="343">
        <f>SUM(G29:G31)</f>
        <v>0</v>
      </c>
      <c r="H32" s="344">
        <f t="shared" si="1"/>
        <v>0</v>
      </c>
    </row>
    <row r="33" spans="1:8" ht="20.100000000000001" customHeight="1" x14ac:dyDescent="0.25">
      <c r="A33" s="145"/>
      <c r="B33" s="237"/>
      <c r="C33" s="103"/>
      <c r="D33" s="143"/>
      <c r="E33" s="143"/>
      <c r="F33" s="143"/>
      <c r="G33" s="143"/>
      <c r="H33" s="238"/>
    </row>
    <row r="34" spans="1:8" ht="20.100000000000001" customHeight="1" x14ac:dyDescent="0.25">
      <c r="A34" s="145" t="s">
        <v>723</v>
      </c>
      <c r="B34" s="237" t="s">
        <v>709</v>
      </c>
      <c r="C34" s="103" t="s">
        <v>475</v>
      </c>
      <c r="D34" s="143">
        <v>10</v>
      </c>
      <c r="E34" s="143">
        <v>230</v>
      </c>
      <c r="F34" s="143"/>
      <c r="G34" s="143"/>
      <c r="H34" s="238">
        <f t="shared" si="1"/>
        <v>0</v>
      </c>
    </row>
    <row r="35" spans="1:8" ht="20.100000000000001" customHeight="1" x14ac:dyDescent="0.25">
      <c r="A35" s="145" t="s">
        <v>724</v>
      </c>
      <c r="B35" s="237" t="s">
        <v>709</v>
      </c>
      <c r="C35" s="103" t="s">
        <v>475</v>
      </c>
      <c r="D35" s="143">
        <v>10</v>
      </c>
      <c r="E35" s="143">
        <v>230</v>
      </c>
      <c r="F35" s="143"/>
      <c r="G35" s="143"/>
      <c r="H35" s="238">
        <f t="shared" si="1"/>
        <v>0</v>
      </c>
    </row>
    <row r="36" spans="1:8" ht="20.100000000000001" customHeight="1" x14ac:dyDescent="0.25">
      <c r="A36" s="145" t="s">
        <v>725</v>
      </c>
      <c r="B36" s="237" t="s">
        <v>709</v>
      </c>
      <c r="C36" s="103" t="s">
        <v>475</v>
      </c>
      <c r="D36" s="143">
        <v>10</v>
      </c>
      <c r="E36" s="143">
        <v>230</v>
      </c>
      <c r="F36" s="143"/>
      <c r="G36" s="143"/>
      <c r="H36" s="238">
        <f t="shared" si="1"/>
        <v>0</v>
      </c>
    </row>
    <row r="37" spans="1:8" ht="20.100000000000001" customHeight="1" x14ac:dyDescent="0.25">
      <c r="A37" s="342" t="s">
        <v>220</v>
      </c>
      <c r="B37" s="237"/>
      <c r="C37" s="103"/>
      <c r="D37" s="143"/>
      <c r="E37" s="343">
        <f>SUM(E34:E36)</f>
        <v>690</v>
      </c>
      <c r="F37" s="143"/>
      <c r="G37" s="343">
        <f>SUM(G34:G36)</f>
        <v>0</v>
      </c>
      <c r="H37" s="344">
        <f t="shared" ref="H37" si="2">G37/E37</f>
        <v>0</v>
      </c>
    </row>
    <row r="38" spans="1:8" ht="20.100000000000001" customHeight="1" x14ac:dyDescent="0.25">
      <c r="A38" s="145"/>
      <c r="B38" s="237"/>
      <c r="C38" s="103"/>
      <c r="D38" s="143"/>
      <c r="E38" s="143"/>
      <c r="F38" s="143"/>
      <c r="G38" s="143"/>
      <c r="H38" s="238"/>
    </row>
    <row r="39" spans="1:8" ht="20.100000000000001" customHeight="1" thickBot="1" x14ac:dyDescent="0.3">
      <c r="A39" s="354"/>
      <c r="B39" s="349"/>
      <c r="C39" s="120"/>
      <c r="D39" s="337"/>
      <c r="E39" s="119"/>
      <c r="F39" s="337"/>
      <c r="G39" s="119"/>
      <c r="H39" s="353"/>
    </row>
    <row r="40" spans="1:8" ht="20.100000000000001" customHeight="1" x14ac:dyDescent="0.25">
      <c r="A40" s="226"/>
      <c r="B40" s="225"/>
      <c r="C40" s="223"/>
      <c r="D40" s="223"/>
      <c r="E40" s="224"/>
      <c r="F40" s="223"/>
      <c r="G40" s="222"/>
      <c r="H40" s="222"/>
    </row>
    <row r="41" spans="1:8" ht="20.100000000000001" customHeight="1" x14ac:dyDescent="0.25">
      <c r="A41" s="220"/>
      <c r="B41" s="220"/>
      <c r="C41" s="219"/>
      <c r="D41" s="218"/>
      <c r="E41" s="218"/>
      <c r="F41" s="218"/>
      <c r="G41" s="218"/>
      <c r="H41" s="217"/>
    </row>
    <row r="42" spans="1:8" ht="20.100000000000001" customHeight="1" x14ac:dyDescent="0.25">
      <c r="A42" s="220"/>
      <c r="B42" s="220"/>
      <c r="C42" s="219"/>
      <c r="D42" s="218"/>
      <c r="E42" s="218"/>
      <c r="F42" s="218"/>
      <c r="G42" s="218"/>
      <c r="H42" s="217"/>
    </row>
    <row r="43" spans="1:8" ht="20.100000000000001" customHeight="1" x14ac:dyDescent="0.25">
      <c r="A43" s="220"/>
      <c r="B43" s="220"/>
      <c r="C43" s="219"/>
      <c r="D43" s="218"/>
      <c r="E43" s="218"/>
      <c r="F43" s="218"/>
      <c r="G43" s="218"/>
      <c r="H43" s="217"/>
    </row>
    <row r="44" spans="1:8" ht="20.100000000000001" customHeight="1" x14ac:dyDescent="0.25">
      <c r="A44" s="221"/>
      <c r="B44" s="221"/>
      <c r="C44" s="219"/>
      <c r="D44" s="218"/>
      <c r="E44" s="218"/>
      <c r="F44" s="218"/>
      <c r="G44" s="218"/>
      <c r="H44" s="217"/>
    </row>
    <row r="47" spans="1:8" x14ac:dyDescent="0.25">
      <c r="A47" s="227"/>
    </row>
    <row r="48" spans="1:8" x14ac:dyDescent="0.25">
      <c r="A48" s="226"/>
      <c r="B48" s="225"/>
      <c r="C48" s="223"/>
      <c r="D48" s="223"/>
      <c r="E48" s="224"/>
      <c r="F48" s="223"/>
      <c r="G48" s="222"/>
      <c r="H48" s="222"/>
    </row>
    <row r="49" spans="1:8" x14ac:dyDescent="0.25">
      <c r="A49" s="220"/>
      <c r="B49" s="220"/>
      <c r="C49" s="219"/>
      <c r="D49" s="218"/>
      <c r="E49" s="218"/>
      <c r="F49" s="218"/>
      <c r="G49" s="218"/>
      <c r="H49" s="217"/>
    </row>
    <row r="50" spans="1:8" x14ac:dyDescent="0.25">
      <c r="A50" s="221"/>
      <c r="B50" s="221"/>
      <c r="C50" s="219"/>
      <c r="D50" s="218"/>
      <c r="E50" s="218"/>
      <c r="F50" s="218"/>
      <c r="G50" s="218"/>
      <c r="H50" s="217"/>
    </row>
    <row r="51" spans="1:8" x14ac:dyDescent="0.25">
      <c r="A51" s="220"/>
      <c r="B51" s="220"/>
      <c r="C51" s="219"/>
      <c r="D51" s="218"/>
      <c r="E51" s="218"/>
      <c r="F51" s="218"/>
      <c r="G51" s="218"/>
      <c r="H51" s="217"/>
    </row>
    <row r="52" spans="1:8" x14ac:dyDescent="0.25">
      <c r="A52" s="220"/>
      <c r="B52" s="220"/>
      <c r="C52" s="219"/>
      <c r="D52" s="218"/>
      <c r="E52" s="218"/>
      <c r="F52" s="218"/>
      <c r="G52" s="218"/>
      <c r="H52" s="217"/>
    </row>
    <row r="53" spans="1:8" x14ac:dyDescent="0.25">
      <c r="A53" s="221"/>
      <c r="B53" s="221"/>
      <c r="C53" s="219"/>
      <c r="D53" s="218"/>
      <c r="E53" s="218"/>
      <c r="F53" s="218"/>
      <c r="G53" s="218"/>
      <c r="H53" s="217"/>
    </row>
    <row r="54" spans="1:8" x14ac:dyDescent="0.25">
      <c r="A54" s="220"/>
      <c r="B54" s="220"/>
      <c r="C54" s="219"/>
      <c r="D54" s="218"/>
      <c r="E54" s="218"/>
      <c r="F54" s="218"/>
      <c r="G54" s="218"/>
      <c r="H54" s="217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F0F4D-7ED6-459C-B1AD-E22D352B7844}">
  <sheetPr>
    <pageSetUpPr fitToPage="1"/>
  </sheetPr>
  <dimension ref="A1:M57"/>
  <sheetViews>
    <sheetView zoomScale="80" zoomScaleNormal="80" workbookViewId="0">
      <selection activeCell="E27" sqref="E27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377"/>
      <c r="B4" s="377"/>
      <c r="C4" s="377"/>
      <c r="D4" s="377"/>
      <c r="E4" s="377"/>
      <c r="F4" s="377"/>
      <c r="G4" s="377"/>
      <c r="H4" s="377"/>
      <c r="I4" s="9"/>
      <c r="J4" s="9"/>
      <c r="K4" s="9"/>
      <c r="L4" s="9"/>
    </row>
    <row r="5" spans="1:13" ht="15" customHeight="1" x14ac:dyDescent="0.25">
      <c r="A5" s="381" t="s">
        <v>699</v>
      </c>
      <c r="B5" s="381"/>
      <c r="C5" s="381"/>
      <c r="D5" s="381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39"/>
      <c r="B6" s="239"/>
      <c r="C6" s="239"/>
      <c r="D6" s="239"/>
      <c r="E6" s="239"/>
      <c r="F6" s="239"/>
      <c r="G6" s="239"/>
      <c r="H6" s="127"/>
      <c r="I6" s="127"/>
      <c r="J6" s="127"/>
      <c r="K6" s="127"/>
      <c r="L6" s="127"/>
    </row>
    <row r="7" spans="1:13" ht="54.75" thickBot="1" x14ac:dyDescent="0.3">
      <c r="A7" s="99" t="s">
        <v>156</v>
      </c>
      <c r="B7" s="99" t="s">
        <v>157</v>
      </c>
      <c r="C7" s="99" t="s">
        <v>158</v>
      </c>
      <c r="D7" s="99" t="s">
        <v>159</v>
      </c>
      <c r="E7" s="99" t="s">
        <v>424</v>
      </c>
      <c r="F7" s="99" t="s">
        <v>423</v>
      </c>
      <c r="G7" s="99" t="s">
        <v>278</v>
      </c>
      <c r="H7" s="99" t="s">
        <v>279</v>
      </c>
    </row>
    <row r="8" spans="1:13" ht="20.100000000000001" customHeight="1" x14ac:dyDescent="0.25">
      <c r="A8" s="145" t="s">
        <v>726</v>
      </c>
      <c r="B8" s="237" t="s">
        <v>729</v>
      </c>
      <c r="C8" s="103" t="s">
        <v>485</v>
      </c>
      <c r="D8" s="143" t="s">
        <v>731</v>
      </c>
      <c r="E8" s="143">
        <v>300</v>
      </c>
      <c r="F8" s="143"/>
      <c r="G8" s="143"/>
      <c r="H8" s="238">
        <f>G8/E8</f>
        <v>0</v>
      </c>
    </row>
    <row r="9" spans="1:13" ht="20.100000000000001" customHeight="1" x14ac:dyDescent="0.25">
      <c r="A9" s="145" t="s">
        <v>727</v>
      </c>
      <c r="B9" s="237" t="s">
        <v>729</v>
      </c>
      <c r="C9" s="103" t="s">
        <v>475</v>
      </c>
      <c r="D9" s="143">
        <v>8</v>
      </c>
      <c r="E9" s="143">
        <v>200</v>
      </c>
      <c r="F9" s="143"/>
      <c r="G9" s="143"/>
      <c r="H9" s="238">
        <f t="shared" ref="H9:H18" si="0">G9/E9</f>
        <v>0</v>
      </c>
    </row>
    <row r="10" spans="1:13" ht="20.100000000000001" customHeight="1" x14ac:dyDescent="0.25">
      <c r="A10" s="145" t="s">
        <v>728</v>
      </c>
      <c r="B10" s="237" t="s">
        <v>730</v>
      </c>
      <c r="C10" s="103" t="s">
        <v>472</v>
      </c>
      <c r="D10" s="143">
        <v>12</v>
      </c>
      <c r="E10" s="143">
        <v>400</v>
      </c>
      <c r="F10" s="143"/>
      <c r="G10" s="143"/>
      <c r="H10" s="238">
        <f t="shared" si="0"/>
        <v>0</v>
      </c>
    </row>
    <row r="11" spans="1:13" ht="20.100000000000001" customHeight="1" x14ac:dyDescent="0.25">
      <c r="A11" s="342" t="s">
        <v>221</v>
      </c>
      <c r="B11" s="237"/>
      <c r="C11" s="103"/>
      <c r="D11" s="143"/>
      <c r="E11" s="343">
        <f>SUM(E8:E10)</f>
        <v>900</v>
      </c>
      <c r="F11" s="143"/>
      <c r="G11" s="343">
        <f>SUM(G8:G10)</f>
        <v>0</v>
      </c>
      <c r="H11" s="344">
        <f t="shared" si="0"/>
        <v>0</v>
      </c>
    </row>
    <row r="12" spans="1:13" s="236" customFormat="1" ht="20.100000000000001" customHeight="1" x14ac:dyDescent="0.25">
      <c r="A12" s="145"/>
      <c r="B12" s="237"/>
      <c r="C12" s="103"/>
      <c r="D12" s="143"/>
      <c r="E12" s="143"/>
      <c r="F12" s="143"/>
      <c r="G12" s="143"/>
      <c r="H12" s="238"/>
    </row>
    <row r="13" spans="1:13" s="236" customFormat="1" ht="20.100000000000001" customHeight="1" x14ac:dyDescent="0.25">
      <c r="A13" s="145" t="s">
        <v>732</v>
      </c>
      <c r="B13" s="237" t="s">
        <v>737</v>
      </c>
      <c r="C13" s="103" t="s">
        <v>504</v>
      </c>
      <c r="D13" s="143">
        <v>6</v>
      </c>
      <c r="E13" s="143">
        <v>50</v>
      </c>
      <c r="F13" s="143"/>
      <c r="G13" s="143"/>
      <c r="H13" s="238">
        <f t="shared" si="0"/>
        <v>0</v>
      </c>
    </row>
    <row r="14" spans="1:13" s="236" customFormat="1" ht="20.100000000000001" customHeight="1" x14ac:dyDescent="0.25">
      <c r="A14" s="145" t="s">
        <v>733</v>
      </c>
      <c r="B14" s="237" t="s">
        <v>738</v>
      </c>
      <c r="C14" s="103" t="s">
        <v>475</v>
      </c>
      <c r="D14" s="143">
        <v>10</v>
      </c>
      <c r="E14" s="143">
        <v>210</v>
      </c>
      <c r="F14" s="143"/>
      <c r="G14" s="143"/>
      <c r="H14" s="238">
        <f t="shared" si="0"/>
        <v>0</v>
      </c>
    </row>
    <row r="15" spans="1:13" s="236" customFormat="1" ht="20.100000000000001" customHeight="1" x14ac:dyDescent="0.25">
      <c r="A15" s="145" t="s">
        <v>734</v>
      </c>
      <c r="B15" s="237" t="s">
        <v>738</v>
      </c>
      <c r="C15" s="103" t="s">
        <v>475</v>
      </c>
      <c r="D15" s="143">
        <v>10</v>
      </c>
      <c r="E15" s="143">
        <v>210</v>
      </c>
      <c r="F15" s="143"/>
      <c r="G15" s="143"/>
      <c r="H15" s="238">
        <f t="shared" si="0"/>
        <v>0</v>
      </c>
    </row>
    <row r="16" spans="1:13" s="236" customFormat="1" ht="20.100000000000001" customHeight="1" x14ac:dyDescent="0.25">
      <c r="A16" s="145" t="s">
        <v>735</v>
      </c>
      <c r="B16" s="237" t="s">
        <v>738</v>
      </c>
      <c r="C16" s="103" t="s">
        <v>475</v>
      </c>
      <c r="D16" s="143">
        <v>10</v>
      </c>
      <c r="E16" s="143">
        <v>210</v>
      </c>
      <c r="F16" s="143"/>
      <c r="G16" s="143"/>
      <c r="H16" s="238">
        <f t="shared" si="0"/>
        <v>0</v>
      </c>
    </row>
    <row r="17" spans="1:8" ht="20.100000000000001" customHeight="1" x14ac:dyDescent="0.25">
      <c r="A17" s="145" t="s">
        <v>736</v>
      </c>
      <c r="B17" s="237" t="s">
        <v>738</v>
      </c>
      <c r="C17" s="103" t="s">
        <v>475</v>
      </c>
      <c r="D17" s="143">
        <v>10</v>
      </c>
      <c r="E17" s="143">
        <v>210</v>
      </c>
      <c r="F17" s="143"/>
      <c r="G17" s="143"/>
      <c r="H17" s="238">
        <f t="shared" si="0"/>
        <v>0</v>
      </c>
    </row>
    <row r="18" spans="1:8" ht="20.100000000000001" customHeight="1" x14ac:dyDescent="0.25">
      <c r="A18" s="342" t="s">
        <v>222</v>
      </c>
      <c r="B18" s="237"/>
      <c r="C18" s="103"/>
      <c r="D18" s="143"/>
      <c r="E18" s="343">
        <f>SUM(E13:E17)</f>
        <v>890</v>
      </c>
      <c r="F18" s="143"/>
      <c r="G18" s="343">
        <f>SUM(G13:G17)</f>
        <v>0</v>
      </c>
      <c r="H18" s="344">
        <f t="shared" si="0"/>
        <v>0</v>
      </c>
    </row>
    <row r="19" spans="1:8" ht="20.100000000000001" customHeight="1" x14ac:dyDescent="0.25">
      <c r="A19" s="145"/>
      <c r="B19" s="237"/>
      <c r="C19" s="103"/>
      <c r="D19" s="143"/>
      <c r="E19" s="143"/>
      <c r="F19" s="143"/>
      <c r="G19" s="143"/>
      <c r="H19" s="238"/>
    </row>
    <row r="20" spans="1:8" s="236" customFormat="1" ht="20.100000000000001" customHeight="1" x14ac:dyDescent="0.25">
      <c r="A20" s="145"/>
      <c r="B20" s="237"/>
      <c r="C20" s="103"/>
      <c r="D20" s="143"/>
      <c r="E20" s="143"/>
      <c r="F20" s="143"/>
      <c r="G20" s="143"/>
      <c r="H20" s="238"/>
    </row>
    <row r="21" spans="1:8" ht="20.100000000000001" customHeight="1" x14ac:dyDescent="0.25">
      <c r="A21" s="145"/>
      <c r="B21" s="237"/>
      <c r="C21" s="103"/>
      <c r="D21" s="143"/>
      <c r="E21" s="143"/>
      <c r="F21" s="143"/>
      <c r="G21" s="143"/>
      <c r="H21" s="238"/>
    </row>
    <row r="22" spans="1:8" ht="20.100000000000001" customHeight="1" x14ac:dyDescent="0.25">
      <c r="A22" s="145"/>
      <c r="B22" s="237"/>
      <c r="C22" s="103"/>
      <c r="D22" s="143"/>
      <c r="E22" s="143"/>
      <c r="F22" s="143"/>
      <c r="G22" s="143"/>
      <c r="H22" s="238"/>
    </row>
    <row r="23" spans="1:8" ht="20.100000000000001" customHeight="1" x14ac:dyDescent="0.25">
      <c r="A23" s="145"/>
      <c r="B23" s="237"/>
      <c r="C23" s="103"/>
      <c r="D23" s="143"/>
      <c r="E23" s="143"/>
      <c r="F23" s="143"/>
      <c r="G23" s="143"/>
      <c r="H23" s="238"/>
    </row>
    <row r="24" spans="1:8" ht="20.100000000000001" customHeight="1" x14ac:dyDescent="0.25">
      <c r="A24" s="145"/>
      <c r="B24" s="237"/>
      <c r="C24" s="103"/>
      <c r="D24" s="143"/>
      <c r="E24" s="143"/>
      <c r="F24" s="143"/>
      <c r="G24" s="143"/>
      <c r="H24" s="238"/>
    </row>
    <row r="25" spans="1:8" ht="20.100000000000001" customHeight="1" x14ac:dyDescent="0.25">
      <c r="A25" s="145"/>
      <c r="B25" s="237"/>
      <c r="C25" s="103"/>
      <c r="D25" s="143"/>
      <c r="E25" s="143"/>
      <c r="F25" s="143"/>
      <c r="G25" s="143"/>
      <c r="H25" s="238"/>
    </row>
    <row r="26" spans="1:8" ht="20.100000000000001" customHeight="1" x14ac:dyDescent="0.25">
      <c r="A26" s="145"/>
      <c r="B26" s="237"/>
      <c r="C26" s="103"/>
      <c r="D26" s="143"/>
      <c r="E26" s="143"/>
      <c r="F26" s="143"/>
      <c r="G26" s="143"/>
      <c r="H26" s="238"/>
    </row>
    <row r="27" spans="1:8" ht="20.100000000000001" customHeight="1" x14ac:dyDescent="0.25">
      <c r="A27" s="145"/>
      <c r="B27" s="237"/>
      <c r="C27" s="103"/>
      <c r="D27" s="143"/>
      <c r="E27" s="143"/>
      <c r="F27" s="143"/>
      <c r="G27" s="143"/>
      <c r="H27" s="238"/>
    </row>
    <row r="28" spans="1:8" ht="20.100000000000001" customHeight="1" x14ac:dyDescent="0.25">
      <c r="A28" s="145"/>
      <c r="B28" s="237"/>
      <c r="C28" s="103"/>
      <c r="D28" s="143"/>
      <c r="E28" s="143"/>
      <c r="F28" s="143"/>
      <c r="G28" s="143"/>
      <c r="H28" s="238"/>
    </row>
    <row r="29" spans="1:8" ht="20.100000000000001" customHeight="1" x14ac:dyDescent="0.25">
      <c r="A29" s="145"/>
      <c r="B29" s="237"/>
      <c r="C29" s="103"/>
      <c r="D29" s="143"/>
      <c r="E29" s="143"/>
      <c r="F29" s="143"/>
      <c r="G29" s="143"/>
      <c r="H29" s="238"/>
    </row>
    <row r="30" spans="1:8" ht="20.100000000000001" customHeight="1" x14ac:dyDescent="0.25">
      <c r="A30" s="145"/>
      <c r="B30" s="237"/>
      <c r="C30" s="103"/>
      <c r="D30" s="143"/>
      <c r="E30" s="143"/>
      <c r="F30" s="143"/>
      <c r="G30" s="143"/>
      <c r="H30" s="238"/>
    </row>
    <row r="31" spans="1:8" ht="20.100000000000001" customHeight="1" x14ac:dyDescent="0.25">
      <c r="A31" s="145"/>
      <c r="B31" s="237"/>
      <c r="C31" s="103"/>
      <c r="D31" s="143"/>
      <c r="E31" s="143"/>
      <c r="F31" s="143"/>
      <c r="G31" s="143"/>
      <c r="H31" s="238"/>
    </row>
    <row r="32" spans="1:8" ht="20.100000000000001" customHeight="1" x14ac:dyDescent="0.25">
      <c r="A32" s="145"/>
      <c r="B32" s="237"/>
      <c r="C32" s="103"/>
      <c r="D32" s="143"/>
      <c r="E32" s="143"/>
      <c r="F32" s="143"/>
      <c r="G32" s="143"/>
      <c r="H32" s="238"/>
    </row>
    <row r="33" spans="1:8" ht="20.100000000000001" customHeight="1" x14ac:dyDescent="0.25">
      <c r="A33" s="145"/>
      <c r="B33" s="237"/>
      <c r="C33" s="103"/>
      <c r="D33" s="143"/>
      <c r="E33" s="143"/>
      <c r="F33" s="143"/>
      <c r="G33" s="143"/>
      <c r="H33" s="238"/>
    </row>
    <row r="34" spans="1:8" ht="20.100000000000001" customHeight="1" x14ac:dyDescent="0.25">
      <c r="A34" s="145"/>
      <c r="B34" s="237"/>
      <c r="C34" s="103"/>
      <c r="D34" s="143"/>
      <c r="E34" s="143"/>
      <c r="F34" s="143"/>
      <c r="G34" s="143"/>
      <c r="H34" s="238"/>
    </row>
    <row r="35" spans="1:8" ht="20.100000000000001" customHeight="1" x14ac:dyDescent="0.25">
      <c r="A35" s="145"/>
      <c r="B35" s="237"/>
      <c r="C35" s="103"/>
      <c r="D35" s="143"/>
      <c r="E35" s="143"/>
      <c r="F35" s="143"/>
      <c r="G35" s="143"/>
      <c r="H35" s="238"/>
    </row>
    <row r="36" spans="1:8" ht="20.100000000000001" customHeight="1" x14ac:dyDescent="0.25">
      <c r="A36" s="145"/>
      <c r="B36" s="237"/>
      <c r="C36" s="103"/>
      <c r="D36" s="143"/>
      <c r="E36" s="143"/>
      <c r="F36" s="143"/>
      <c r="G36" s="143"/>
      <c r="H36" s="238"/>
    </row>
    <row r="37" spans="1:8" ht="20.100000000000001" customHeight="1" x14ac:dyDescent="0.25">
      <c r="A37" s="145"/>
      <c r="B37" s="237"/>
      <c r="C37" s="103"/>
      <c r="D37" s="143"/>
      <c r="E37" s="143"/>
      <c r="F37" s="143"/>
      <c r="G37" s="143"/>
      <c r="H37" s="238"/>
    </row>
    <row r="38" spans="1:8" ht="20.100000000000001" customHeight="1" x14ac:dyDescent="0.25">
      <c r="A38" s="145"/>
      <c r="B38" s="237"/>
      <c r="C38" s="103"/>
      <c r="D38" s="143"/>
      <c r="E38" s="143"/>
      <c r="F38" s="143"/>
      <c r="G38" s="143"/>
      <c r="H38" s="238"/>
    </row>
    <row r="39" spans="1:8" ht="20.100000000000001" customHeight="1" thickBot="1" x14ac:dyDescent="0.3">
      <c r="A39" s="354"/>
      <c r="B39" s="349"/>
      <c r="C39" s="120"/>
      <c r="D39" s="337"/>
      <c r="E39" s="119"/>
      <c r="F39" s="337"/>
      <c r="G39" s="119"/>
      <c r="H39" s="353"/>
    </row>
    <row r="40" spans="1:8" ht="20.100000000000001" customHeight="1" x14ac:dyDescent="0.25">
      <c r="A40" s="226"/>
      <c r="B40" s="225"/>
      <c r="C40" s="223"/>
      <c r="D40" s="223"/>
      <c r="E40" s="224"/>
      <c r="F40" s="223"/>
      <c r="G40" s="222"/>
      <c r="H40" s="222"/>
    </row>
    <row r="41" spans="1:8" ht="20.100000000000001" customHeight="1" x14ac:dyDescent="0.25">
      <c r="A41" s="220"/>
      <c r="B41" s="220"/>
      <c r="C41" s="219"/>
      <c r="D41" s="218"/>
      <c r="E41" s="218"/>
      <c r="F41" s="218"/>
      <c r="G41" s="218"/>
      <c r="H41" s="217"/>
    </row>
    <row r="42" spans="1:8" ht="20.100000000000001" customHeight="1" x14ac:dyDescent="0.25">
      <c r="A42" s="220"/>
      <c r="B42" s="220"/>
      <c r="C42" s="219"/>
      <c r="D42" s="218"/>
      <c r="E42" s="218"/>
      <c r="F42" s="218"/>
      <c r="G42" s="218"/>
      <c r="H42" s="217"/>
    </row>
    <row r="43" spans="1:8" ht="20.100000000000001" customHeight="1" x14ac:dyDescent="0.25">
      <c r="A43" s="220"/>
      <c r="B43" s="220"/>
      <c r="C43" s="219"/>
      <c r="D43" s="218"/>
      <c r="E43" s="218"/>
      <c r="F43" s="218"/>
      <c r="G43" s="218"/>
      <c r="H43" s="217"/>
    </row>
    <row r="44" spans="1:8" ht="20.100000000000001" customHeight="1" x14ac:dyDescent="0.25">
      <c r="A44" s="221"/>
      <c r="B44" s="221"/>
      <c r="C44" s="219"/>
      <c r="D44" s="218"/>
      <c r="E44" s="218"/>
      <c r="F44" s="218"/>
      <c r="G44" s="218"/>
      <c r="H44" s="217"/>
    </row>
    <row r="47" spans="1:8" x14ac:dyDescent="0.25">
      <c r="A47" s="227"/>
    </row>
    <row r="48" spans="1:8" x14ac:dyDescent="0.25">
      <c r="A48" s="226"/>
      <c r="B48" s="225"/>
      <c r="C48" s="223"/>
      <c r="D48" s="223"/>
      <c r="E48" s="224"/>
      <c r="F48" s="223"/>
      <c r="G48" s="222"/>
      <c r="H48" s="222"/>
    </row>
    <row r="49" spans="1:8" x14ac:dyDescent="0.25">
      <c r="A49" s="220"/>
      <c r="B49" s="220"/>
      <c r="C49" s="219"/>
      <c r="D49" s="218"/>
      <c r="E49" s="218"/>
      <c r="F49" s="218"/>
      <c r="G49" s="218"/>
      <c r="H49" s="217"/>
    </row>
    <row r="50" spans="1:8" x14ac:dyDescent="0.25">
      <c r="A50" s="221"/>
      <c r="B50" s="221"/>
      <c r="C50" s="219"/>
      <c r="D50" s="218"/>
      <c r="E50" s="218"/>
      <c r="F50" s="218"/>
      <c r="G50" s="218"/>
      <c r="H50" s="217"/>
    </row>
    <row r="51" spans="1:8" x14ac:dyDescent="0.25">
      <c r="A51" s="220"/>
      <c r="B51" s="220"/>
      <c r="C51" s="219"/>
      <c r="D51" s="218"/>
      <c r="E51" s="218"/>
      <c r="F51" s="218"/>
      <c r="G51" s="218"/>
      <c r="H51" s="217"/>
    </row>
    <row r="52" spans="1:8" x14ac:dyDescent="0.25">
      <c r="A52" s="220"/>
      <c r="B52" s="220"/>
      <c r="C52" s="219"/>
      <c r="D52" s="218"/>
      <c r="E52" s="218"/>
      <c r="F52" s="218"/>
      <c r="G52" s="218"/>
      <c r="H52" s="217"/>
    </row>
    <row r="53" spans="1:8" x14ac:dyDescent="0.25">
      <c r="A53" s="221"/>
      <c r="B53" s="221"/>
      <c r="C53" s="219"/>
      <c r="D53" s="218"/>
      <c r="E53" s="218"/>
      <c r="F53" s="218"/>
      <c r="G53" s="218"/>
      <c r="H53" s="217"/>
    </row>
    <row r="54" spans="1:8" x14ac:dyDescent="0.25">
      <c r="A54" s="220"/>
      <c r="B54" s="220"/>
      <c r="C54" s="219"/>
      <c r="D54" s="218"/>
      <c r="E54" s="218"/>
      <c r="F54" s="218"/>
      <c r="G54" s="218"/>
      <c r="H54" s="217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56862-3B90-4823-B5F6-531C2B957606}">
  <sheetPr>
    <pageSetUpPr fitToPage="1"/>
  </sheetPr>
  <dimension ref="A1:M52"/>
  <sheetViews>
    <sheetView topLeftCell="A4" zoomScale="80" zoomScaleNormal="80" workbookViewId="0">
      <selection activeCell="F25" sqref="F25:G25"/>
    </sheetView>
  </sheetViews>
  <sheetFormatPr defaultColWidth="9.140625" defaultRowHeight="15" x14ac:dyDescent="0.25"/>
  <cols>
    <col min="1" max="1" width="30.7109375" style="43" customWidth="1"/>
    <col min="2" max="3" width="12.7109375" style="43" customWidth="1"/>
    <col min="4" max="4" width="3.7109375" style="43" customWidth="1"/>
    <col min="5" max="5" width="30.7109375" style="43" customWidth="1"/>
    <col min="6" max="7" width="12.7109375" style="43" customWidth="1"/>
    <col min="8" max="16384" width="9.140625" style="43"/>
  </cols>
  <sheetData>
    <row r="1" spans="1:13" s="4" customFormat="1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1"/>
      <c r="I1" s="2"/>
      <c r="J1" s="3"/>
      <c r="K1" s="3"/>
      <c r="L1" s="3"/>
      <c r="M1" s="3"/>
    </row>
    <row r="2" spans="1:13" s="4" customFormat="1" ht="20.25" x14ac:dyDescent="0.25">
      <c r="A2" s="375" t="s">
        <v>38</v>
      </c>
      <c r="B2" s="375"/>
      <c r="C2" s="375"/>
      <c r="D2" s="375"/>
      <c r="E2" s="375"/>
      <c r="F2" s="375"/>
      <c r="G2" s="375"/>
      <c r="H2" s="5"/>
      <c r="I2" s="6"/>
      <c r="J2" s="7"/>
      <c r="K2" s="7"/>
      <c r="L2" s="7"/>
      <c r="M2" s="7"/>
    </row>
    <row r="3" spans="1:13" s="4" customFormat="1" ht="21" x14ac:dyDescent="0.25">
      <c r="A3" s="376" t="s">
        <v>39</v>
      </c>
      <c r="B3" s="376"/>
      <c r="C3" s="376"/>
      <c r="D3" s="376"/>
      <c r="E3" s="376"/>
      <c r="F3" s="376"/>
      <c r="G3" s="376"/>
      <c r="H3" s="6"/>
      <c r="I3" s="5"/>
      <c r="J3" s="8"/>
      <c r="K3" s="8"/>
      <c r="L3" s="8"/>
      <c r="M3" s="8"/>
    </row>
    <row r="4" spans="1:13" s="4" customFormat="1" ht="15" customHeight="1" x14ac:dyDescent="0.25">
      <c r="A4" s="377"/>
      <c r="B4" s="377"/>
      <c r="C4" s="377"/>
      <c r="D4" s="377"/>
      <c r="E4" s="377"/>
      <c r="F4" s="377"/>
      <c r="G4" s="377"/>
      <c r="H4" s="9"/>
      <c r="I4" s="9"/>
    </row>
    <row r="5" spans="1:13" ht="20.100000000000001" customHeight="1" x14ac:dyDescent="0.25">
      <c r="A5" s="41" t="s">
        <v>117</v>
      </c>
      <c r="B5" s="41"/>
      <c r="C5" s="390" t="s">
        <v>118</v>
      </c>
      <c r="D5" s="390"/>
      <c r="E5" s="390"/>
      <c r="F5" s="390"/>
      <c r="G5" s="390"/>
      <c r="H5" s="42"/>
      <c r="I5" s="42"/>
    </row>
    <row r="6" spans="1:13" ht="9.9499999999999993" customHeight="1" x14ac:dyDescent="0.25">
      <c r="A6" s="44"/>
      <c r="B6" s="44"/>
      <c r="C6" s="44"/>
      <c r="D6" s="44"/>
      <c r="E6" s="44"/>
      <c r="F6" s="44"/>
      <c r="G6" s="44"/>
      <c r="H6" s="42"/>
      <c r="I6" s="42"/>
    </row>
    <row r="7" spans="1:13" ht="15" customHeight="1" thickBot="1" x14ac:dyDescent="0.3">
      <c r="A7" s="388" t="s">
        <v>45</v>
      </c>
      <c r="B7" s="388"/>
      <c r="C7" s="388"/>
      <c r="D7" s="42"/>
      <c r="E7" s="388" t="s">
        <v>46</v>
      </c>
      <c r="F7" s="388"/>
      <c r="G7" s="388"/>
      <c r="H7" s="42"/>
    </row>
    <row r="8" spans="1:13" ht="18.75" thickBot="1" x14ac:dyDescent="0.3">
      <c r="A8" s="391" t="s">
        <v>1</v>
      </c>
      <c r="B8" s="392"/>
      <c r="C8" s="393"/>
      <c r="D8" s="46"/>
      <c r="E8" s="391" t="s">
        <v>1</v>
      </c>
      <c r="F8" s="392"/>
      <c r="G8" s="394"/>
      <c r="H8" s="42"/>
    </row>
    <row r="9" spans="1:13" ht="20.100000000000001" customHeight="1" x14ac:dyDescent="0.25">
      <c r="A9" s="12" t="s">
        <v>3</v>
      </c>
      <c r="B9" s="395" t="s">
        <v>40</v>
      </c>
      <c r="C9" s="396"/>
      <c r="D9" s="47"/>
      <c r="E9" s="12" t="s">
        <v>3</v>
      </c>
      <c r="F9" s="395" t="s">
        <v>40</v>
      </c>
      <c r="G9" s="396"/>
      <c r="H9" s="42"/>
    </row>
    <row r="10" spans="1:13" ht="20.100000000000001" customHeight="1" x14ac:dyDescent="0.25">
      <c r="A10" s="20" t="s">
        <v>47</v>
      </c>
      <c r="B10" s="397" t="s">
        <v>84</v>
      </c>
      <c r="C10" s="398"/>
      <c r="D10" s="47"/>
      <c r="E10" s="20" t="s">
        <v>47</v>
      </c>
      <c r="F10" s="397" t="s">
        <v>84</v>
      </c>
      <c r="G10" s="398"/>
      <c r="H10" s="42"/>
    </row>
    <row r="11" spans="1:13" ht="20.100000000000001" customHeight="1" x14ac:dyDescent="0.25">
      <c r="A11" s="20" t="s">
        <v>48</v>
      </c>
      <c r="B11" s="397" t="s">
        <v>1284</v>
      </c>
      <c r="C11" s="398"/>
      <c r="D11" s="47"/>
      <c r="E11" s="20" t="s">
        <v>48</v>
      </c>
      <c r="F11" s="397" t="s">
        <v>1285</v>
      </c>
      <c r="G11" s="398"/>
      <c r="H11" s="42"/>
    </row>
    <row r="12" spans="1:13" ht="20.100000000000001" customHeight="1" x14ac:dyDescent="0.25">
      <c r="A12" s="20" t="s">
        <v>11</v>
      </c>
      <c r="B12" s="397" t="s">
        <v>41</v>
      </c>
      <c r="C12" s="398"/>
      <c r="D12" s="47"/>
      <c r="E12" s="20" t="s">
        <v>11</v>
      </c>
      <c r="F12" s="397" t="s">
        <v>41</v>
      </c>
      <c r="G12" s="398"/>
      <c r="H12" s="42"/>
    </row>
    <row r="13" spans="1:13" ht="20.100000000000001" customHeight="1" x14ac:dyDescent="0.25">
      <c r="A13" s="20" t="s">
        <v>49</v>
      </c>
      <c r="B13" s="397" t="s">
        <v>123</v>
      </c>
      <c r="C13" s="398"/>
      <c r="D13" s="47"/>
      <c r="E13" s="20"/>
      <c r="F13" s="397"/>
      <c r="G13" s="399"/>
      <c r="H13" s="42"/>
    </row>
    <row r="14" spans="1:13" ht="20.100000000000001" customHeight="1" x14ac:dyDescent="0.25">
      <c r="A14" s="20"/>
      <c r="B14" s="397"/>
      <c r="C14" s="398"/>
      <c r="D14" s="47"/>
      <c r="E14" s="20"/>
      <c r="F14" s="397"/>
      <c r="G14" s="399"/>
      <c r="H14" s="42"/>
    </row>
    <row r="15" spans="1:13" ht="20.100000000000001" customHeight="1" x14ac:dyDescent="0.25">
      <c r="A15" s="20"/>
      <c r="B15" s="397"/>
      <c r="C15" s="398"/>
      <c r="D15" s="47"/>
      <c r="E15" s="20"/>
      <c r="F15" s="397"/>
      <c r="G15" s="399"/>
      <c r="H15" s="42"/>
    </row>
    <row r="16" spans="1:13" ht="20.100000000000001" customHeight="1" x14ac:dyDescent="0.25">
      <c r="A16" s="20"/>
      <c r="B16" s="397"/>
      <c r="C16" s="398"/>
      <c r="D16" s="47"/>
      <c r="E16" s="49" t="s">
        <v>4</v>
      </c>
      <c r="F16" s="397"/>
      <c r="G16" s="398"/>
      <c r="H16" s="42"/>
    </row>
    <row r="17" spans="1:8" ht="20.100000000000001" customHeight="1" x14ac:dyDescent="0.25">
      <c r="A17" s="20"/>
      <c r="B17" s="397"/>
      <c r="C17" s="398"/>
      <c r="D17" s="47"/>
      <c r="E17" s="50" t="s">
        <v>4</v>
      </c>
      <c r="F17" s="397"/>
      <c r="G17" s="398"/>
      <c r="H17" s="42"/>
    </row>
    <row r="18" spans="1:8" ht="20.100000000000001" customHeight="1" thickBot="1" x14ac:dyDescent="0.3">
      <c r="A18" s="22"/>
      <c r="B18" s="400"/>
      <c r="C18" s="401"/>
      <c r="D18" s="51"/>
      <c r="E18" s="52" t="s">
        <v>4</v>
      </c>
      <c r="F18" s="400"/>
      <c r="G18" s="401"/>
      <c r="H18" s="42"/>
    </row>
    <row r="19" spans="1:8" ht="20.100000000000001" customHeight="1" thickBot="1" x14ac:dyDescent="0.3">
      <c r="A19" s="53"/>
      <c r="B19" s="54"/>
      <c r="C19" s="55"/>
      <c r="D19" s="51"/>
      <c r="E19" s="47"/>
      <c r="F19" s="56"/>
      <c r="G19" s="56"/>
      <c r="H19" s="42"/>
    </row>
    <row r="20" spans="1:8" ht="18.75" thickBot="1" x14ac:dyDescent="0.3">
      <c r="A20" s="391" t="s">
        <v>50</v>
      </c>
      <c r="B20" s="392"/>
      <c r="C20" s="394"/>
      <c r="D20" s="57"/>
      <c r="E20" s="391" t="s">
        <v>50</v>
      </c>
      <c r="F20" s="392"/>
      <c r="G20" s="393"/>
      <c r="H20" s="42"/>
    </row>
    <row r="21" spans="1:8" ht="20.100000000000001" customHeight="1" x14ac:dyDescent="0.25">
      <c r="A21" s="58" t="s">
        <v>51</v>
      </c>
      <c r="B21" s="402" t="s">
        <v>1286</v>
      </c>
      <c r="C21" s="403"/>
      <c r="D21" s="60"/>
      <c r="E21" s="58" t="s">
        <v>51</v>
      </c>
      <c r="F21" s="397" t="s">
        <v>1286</v>
      </c>
      <c r="G21" s="399"/>
      <c r="H21" s="42"/>
    </row>
    <row r="22" spans="1:8" ht="20.100000000000001" customHeight="1" x14ac:dyDescent="0.25">
      <c r="A22" s="20" t="s">
        <v>52</v>
      </c>
      <c r="B22" s="397" t="s">
        <v>1287</v>
      </c>
      <c r="C22" s="399"/>
      <c r="D22" s="51"/>
      <c r="E22" s="20" t="s">
        <v>52</v>
      </c>
      <c r="F22" s="397" t="s">
        <v>1287</v>
      </c>
      <c r="G22" s="399"/>
      <c r="H22" s="42"/>
    </row>
    <row r="23" spans="1:8" ht="20.100000000000001" customHeight="1" x14ac:dyDescent="0.25">
      <c r="A23" s="20" t="s">
        <v>53</v>
      </c>
      <c r="B23" s="397" t="s">
        <v>73</v>
      </c>
      <c r="C23" s="399"/>
      <c r="D23" s="51"/>
      <c r="E23" s="20" t="s">
        <v>53</v>
      </c>
      <c r="F23" s="397" t="s">
        <v>73</v>
      </c>
      <c r="G23" s="399"/>
      <c r="H23" s="42"/>
    </row>
    <row r="24" spans="1:8" ht="20.100000000000001" customHeight="1" thickBot="1" x14ac:dyDescent="0.3">
      <c r="A24" s="22" t="s">
        <v>54</v>
      </c>
      <c r="B24" s="400" t="s">
        <v>1288</v>
      </c>
      <c r="C24" s="407"/>
      <c r="D24" s="51"/>
      <c r="E24" s="22" t="s">
        <v>54</v>
      </c>
      <c r="F24" s="400" t="s">
        <v>1288</v>
      </c>
      <c r="G24" s="407"/>
      <c r="H24" s="42"/>
    </row>
    <row r="25" spans="1:8" ht="20.100000000000001" customHeight="1" thickBot="1" x14ac:dyDescent="0.3">
      <c r="A25" s="61"/>
      <c r="B25" s="408"/>
      <c r="C25" s="408"/>
      <c r="D25" s="57"/>
      <c r="E25" s="61"/>
      <c r="F25" s="408"/>
      <c r="G25" s="408"/>
      <c r="H25" s="42"/>
    </row>
    <row r="26" spans="1:8" ht="20.100000000000001" customHeight="1" thickBot="1" x14ac:dyDescent="0.3">
      <c r="A26" s="391" t="s">
        <v>2</v>
      </c>
      <c r="B26" s="392"/>
      <c r="C26" s="394"/>
      <c r="D26" s="57"/>
      <c r="E26" s="391" t="s">
        <v>2</v>
      </c>
      <c r="F26" s="392"/>
      <c r="G26" s="393"/>
      <c r="H26" s="42"/>
    </row>
    <row r="27" spans="1:8" ht="18.75" thickBot="1" x14ac:dyDescent="0.3">
      <c r="A27" s="62" t="s">
        <v>4</v>
      </c>
      <c r="B27" s="14" t="s">
        <v>5</v>
      </c>
      <c r="C27" s="15" t="s">
        <v>6</v>
      </c>
      <c r="D27" s="60"/>
      <c r="E27" s="62" t="s">
        <v>4</v>
      </c>
      <c r="F27" s="14" t="s">
        <v>5</v>
      </c>
      <c r="G27" s="15" t="s">
        <v>6</v>
      </c>
      <c r="H27" s="42"/>
    </row>
    <row r="28" spans="1:8" ht="20.100000000000001" customHeight="1" x14ac:dyDescent="0.25">
      <c r="A28" s="20" t="s">
        <v>55</v>
      </c>
      <c r="B28" s="63" t="s">
        <v>120</v>
      </c>
      <c r="C28" s="64"/>
      <c r="D28" s="51"/>
      <c r="E28" s="20" t="s">
        <v>55</v>
      </c>
      <c r="F28" s="63" t="s">
        <v>120</v>
      </c>
      <c r="G28" s="64"/>
      <c r="H28" s="42"/>
    </row>
    <row r="29" spans="1:8" ht="20.100000000000001" customHeight="1" x14ac:dyDescent="0.25">
      <c r="A29" s="20" t="s">
        <v>56</v>
      </c>
      <c r="B29" s="65" t="s">
        <v>116</v>
      </c>
      <c r="C29" s="48"/>
      <c r="D29" s="51"/>
      <c r="E29" s="20"/>
      <c r="F29" s="65"/>
      <c r="G29" s="66"/>
      <c r="H29" s="42"/>
    </row>
    <row r="30" spans="1:8" ht="20.100000000000001" customHeight="1" x14ac:dyDescent="0.25">
      <c r="A30" s="20" t="s">
        <v>57</v>
      </c>
      <c r="B30" s="67" t="s">
        <v>91</v>
      </c>
      <c r="C30" s="68"/>
      <c r="D30" s="51"/>
      <c r="E30" s="20" t="s">
        <v>57</v>
      </c>
      <c r="F30" s="65" t="s">
        <v>121</v>
      </c>
      <c r="G30" s="68"/>
      <c r="H30" s="42"/>
    </row>
    <row r="31" spans="1:8" ht="20.100000000000001" customHeight="1" x14ac:dyDescent="0.25">
      <c r="A31" s="69" t="s">
        <v>58</v>
      </c>
      <c r="B31" s="65"/>
      <c r="C31" s="66"/>
      <c r="D31" s="51"/>
      <c r="E31" s="69" t="s">
        <v>58</v>
      </c>
      <c r="F31" s="65"/>
      <c r="G31" s="48"/>
      <c r="H31" s="42"/>
    </row>
    <row r="32" spans="1:8" ht="20.100000000000001" customHeight="1" x14ac:dyDescent="0.25">
      <c r="A32" s="20" t="s">
        <v>59</v>
      </c>
      <c r="B32" s="70" t="s">
        <v>82</v>
      </c>
      <c r="C32" s="71"/>
      <c r="D32" s="51"/>
      <c r="E32" s="20" t="s">
        <v>59</v>
      </c>
      <c r="F32" s="97">
        <v>460</v>
      </c>
      <c r="G32" s="71"/>
      <c r="H32" s="42"/>
    </row>
    <row r="33" spans="1:8" ht="20.100000000000001" customHeight="1" x14ac:dyDescent="0.25">
      <c r="A33" s="20" t="s">
        <v>60</v>
      </c>
      <c r="B33" s="70" t="s">
        <v>122</v>
      </c>
      <c r="C33" s="48"/>
      <c r="D33" s="51"/>
      <c r="E33" s="20" t="s">
        <v>60</v>
      </c>
      <c r="F33" s="70" t="s">
        <v>122</v>
      </c>
      <c r="G33" s="48"/>
      <c r="H33" s="42"/>
    </row>
    <row r="34" spans="1:8" ht="20.100000000000001" customHeight="1" thickBot="1" x14ac:dyDescent="0.3">
      <c r="A34" s="22" t="s">
        <v>61</v>
      </c>
      <c r="B34" s="72" t="s">
        <v>125</v>
      </c>
      <c r="C34" s="73"/>
      <c r="D34" s="51"/>
      <c r="E34" s="22" t="s">
        <v>61</v>
      </c>
      <c r="F34" s="70" t="s">
        <v>124</v>
      </c>
      <c r="G34" s="73"/>
      <c r="H34" s="42"/>
    </row>
    <row r="35" spans="1:8" ht="20.100000000000001" customHeight="1" thickBot="1" x14ac:dyDescent="0.3">
      <c r="A35" s="74"/>
      <c r="B35" s="54"/>
      <c r="C35" s="54"/>
      <c r="D35" s="51"/>
      <c r="E35" s="74"/>
      <c r="F35" s="54"/>
      <c r="G35" s="54"/>
      <c r="H35" s="42"/>
    </row>
    <row r="36" spans="1:8" ht="16.5" thickBot="1" x14ac:dyDescent="0.3">
      <c r="A36" s="404" t="s">
        <v>21</v>
      </c>
      <c r="B36" s="405"/>
      <c r="C36" s="406"/>
      <c r="D36" s="51"/>
      <c r="E36" s="404" t="s">
        <v>21</v>
      </c>
      <c r="F36" s="405"/>
      <c r="G36" s="406"/>
      <c r="H36" s="42"/>
    </row>
    <row r="37" spans="1:8" ht="16.5" thickBot="1" x14ac:dyDescent="0.3">
      <c r="A37" s="62"/>
      <c r="B37" s="76" t="s">
        <v>5</v>
      </c>
      <c r="C37" s="77" t="s">
        <v>6</v>
      </c>
      <c r="D37" s="51"/>
      <c r="E37" s="62"/>
      <c r="F37" s="76" t="s">
        <v>5</v>
      </c>
      <c r="G37" s="77" t="s">
        <v>6</v>
      </c>
      <c r="H37" s="42"/>
    </row>
    <row r="38" spans="1:8" ht="20.100000000000001" customHeight="1" x14ac:dyDescent="0.25">
      <c r="A38" s="20" t="s">
        <v>62</v>
      </c>
      <c r="B38" s="78"/>
      <c r="C38" s="79"/>
      <c r="D38" s="51"/>
      <c r="E38" s="20" t="s">
        <v>62</v>
      </c>
      <c r="F38" s="80"/>
      <c r="G38" s="81"/>
      <c r="H38" s="42"/>
    </row>
    <row r="39" spans="1:8" ht="20.100000000000001" customHeight="1" x14ac:dyDescent="0.25">
      <c r="A39" s="20" t="s">
        <v>63</v>
      </c>
      <c r="B39" s="82"/>
      <c r="C39" s="83"/>
      <c r="D39" s="51"/>
      <c r="E39" s="20" t="s">
        <v>63</v>
      </c>
      <c r="F39" s="82"/>
      <c r="G39" s="84"/>
      <c r="H39" s="42"/>
    </row>
    <row r="40" spans="1:8" ht="20.100000000000001" customHeight="1" x14ac:dyDescent="0.25">
      <c r="A40" s="20" t="s">
        <v>64</v>
      </c>
      <c r="B40" s="65" t="s">
        <v>126</v>
      </c>
      <c r="C40" s="66"/>
      <c r="D40" s="51"/>
      <c r="E40" s="20" t="s">
        <v>64</v>
      </c>
      <c r="F40" s="85"/>
      <c r="G40" s="66"/>
      <c r="H40" s="42"/>
    </row>
    <row r="41" spans="1:8" ht="20.100000000000001" customHeight="1" x14ac:dyDescent="0.25">
      <c r="A41" s="20" t="s">
        <v>65</v>
      </c>
      <c r="B41" s="59"/>
      <c r="C41" s="66"/>
      <c r="D41" s="51"/>
      <c r="E41" s="20" t="s">
        <v>4</v>
      </c>
      <c r="F41" s="67"/>
      <c r="G41" s="64"/>
      <c r="H41" s="42"/>
    </row>
    <row r="42" spans="1:8" ht="20.100000000000001" customHeight="1" x14ac:dyDescent="0.25">
      <c r="A42" s="20" t="s">
        <v>66</v>
      </c>
      <c r="B42" s="65"/>
      <c r="C42" s="68"/>
      <c r="D42" s="51"/>
      <c r="E42" s="86"/>
      <c r="F42" s="87"/>
      <c r="G42" s="88"/>
      <c r="H42" s="42"/>
    </row>
    <row r="43" spans="1:8" ht="20.100000000000001" customHeight="1" x14ac:dyDescent="0.25">
      <c r="A43" s="20"/>
      <c r="B43" s="65"/>
      <c r="C43" s="48"/>
      <c r="D43" s="51"/>
      <c r="E43" s="86" t="s">
        <v>66</v>
      </c>
      <c r="F43" s="87"/>
      <c r="G43" s="89"/>
      <c r="H43" s="42"/>
    </row>
    <row r="44" spans="1:8" ht="20.100000000000001" customHeight="1" x14ac:dyDescent="0.25">
      <c r="A44" s="90" t="s">
        <v>67</v>
      </c>
      <c r="B44" s="91"/>
      <c r="C44" s="92" t="s">
        <v>4</v>
      </c>
      <c r="D44" s="51"/>
      <c r="E44" s="20"/>
      <c r="F44" s="70"/>
      <c r="G44" s="48"/>
      <c r="H44" s="42"/>
    </row>
    <row r="45" spans="1:8" ht="20.100000000000001" customHeight="1" x14ac:dyDescent="0.25">
      <c r="A45" s="20"/>
      <c r="B45" s="70"/>
      <c r="C45" s="64"/>
      <c r="D45" s="51"/>
      <c r="E45" s="28" t="s">
        <v>68</v>
      </c>
      <c r="F45" s="70"/>
      <c r="G45" s="66"/>
      <c r="H45" s="42"/>
    </row>
    <row r="46" spans="1:8" ht="20.100000000000001" customHeight="1" x14ac:dyDescent="0.25">
      <c r="A46" s="28" t="s">
        <v>68</v>
      </c>
      <c r="B46" s="70"/>
      <c r="C46" s="68"/>
      <c r="D46" s="51"/>
      <c r="E46" s="93" t="s">
        <v>4</v>
      </c>
      <c r="F46" s="70"/>
      <c r="G46" s="68"/>
      <c r="H46" s="42"/>
    </row>
    <row r="47" spans="1:8" ht="20.100000000000001" customHeight="1" thickBot="1" x14ac:dyDescent="0.3">
      <c r="A47" s="22" t="s">
        <v>36</v>
      </c>
      <c r="B47" s="72" t="s">
        <v>127</v>
      </c>
      <c r="C47" s="94"/>
      <c r="D47" s="51"/>
      <c r="E47" s="95" t="s">
        <v>36</v>
      </c>
      <c r="F47" s="72"/>
      <c r="G47" s="94"/>
      <c r="H47" s="42"/>
    </row>
    <row r="48" spans="1:8" x14ac:dyDescent="0.25">
      <c r="A48" s="42"/>
      <c r="B48" s="42"/>
      <c r="C48" s="42"/>
      <c r="D48" s="42"/>
      <c r="E48" s="42"/>
      <c r="F48" s="42"/>
      <c r="G48" s="42"/>
      <c r="H48" s="42"/>
    </row>
    <row r="49" spans="1:8" x14ac:dyDescent="0.25">
      <c r="A49" s="96"/>
      <c r="B49" s="42"/>
      <c r="C49" s="42"/>
      <c r="D49" s="42"/>
      <c r="E49" s="42"/>
      <c r="F49" s="42"/>
      <c r="G49" s="42"/>
      <c r="H49" s="42"/>
    </row>
    <row r="50" spans="1:8" x14ac:dyDescent="0.25">
      <c r="A50" s="42"/>
      <c r="B50" s="42"/>
      <c r="C50" s="42"/>
      <c r="D50" s="42"/>
      <c r="E50" s="42"/>
      <c r="F50" s="42"/>
      <c r="G50" s="42"/>
      <c r="H50" s="42"/>
    </row>
    <row r="51" spans="1:8" x14ac:dyDescent="0.25">
      <c r="A51" s="42"/>
      <c r="B51" s="42"/>
      <c r="C51" s="42"/>
      <c r="D51" s="42"/>
      <c r="E51" s="42"/>
      <c r="F51" s="42"/>
      <c r="G51" s="42"/>
      <c r="H51" s="42"/>
    </row>
    <row r="52" spans="1:8" x14ac:dyDescent="0.25">
      <c r="A52" s="42"/>
      <c r="B52" s="42"/>
      <c r="C52" s="42"/>
      <c r="D52" s="42"/>
      <c r="E52" s="42"/>
      <c r="F52" s="42"/>
      <c r="G52" s="42"/>
      <c r="H52" s="42"/>
    </row>
  </sheetData>
  <mergeCells count="45">
    <mergeCell ref="A36:C36"/>
    <mergeCell ref="E36:G36"/>
    <mergeCell ref="B24:C24"/>
    <mergeCell ref="F24:G24"/>
    <mergeCell ref="B25:C25"/>
    <mergeCell ref="F25:G25"/>
    <mergeCell ref="A26:C26"/>
    <mergeCell ref="E26:G26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D3D6D-B528-4067-9F80-68C16D240568}">
  <sheetPr>
    <pageSetUpPr fitToPage="1"/>
  </sheetPr>
  <dimension ref="A1:M57"/>
  <sheetViews>
    <sheetView topLeftCell="A4" zoomScale="80" zoomScaleNormal="80" workbookViewId="0">
      <selection activeCell="D28" sqref="D28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377"/>
      <c r="B4" s="377"/>
      <c r="C4" s="377"/>
      <c r="D4" s="377"/>
      <c r="E4" s="377"/>
      <c r="F4" s="377"/>
      <c r="G4" s="377"/>
      <c r="H4" s="377"/>
      <c r="I4" s="9"/>
      <c r="J4" s="9"/>
      <c r="K4" s="9"/>
      <c r="L4" s="9"/>
    </row>
    <row r="5" spans="1:13" ht="15" customHeight="1" x14ac:dyDescent="0.25">
      <c r="A5" s="381" t="s">
        <v>743</v>
      </c>
      <c r="B5" s="381"/>
      <c r="C5" s="381"/>
      <c r="D5" s="381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39"/>
      <c r="B6" s="239"/>
      <c r="C6" s="239"/>
      <c r="D6" s="239"/>
      <c r="E6" s="239"/>
      <c r="F6" s="239"/>
      <c r="G6" s="239"/>
      <c r="H6" s="127"/>
      <c r="I6" s="127"/>
      <c r="J6" s="127"/>
      <c r="K6" s="127"/>
      <c r="L6" s="127"/>
    </row>
    <row r="7" spans="1:13" ht="54.75" thickBot="1" x14ac:dyDescent="0.3">
      <c r="A7" s="99" t="s">
        <v>156</v>
      </c>
      <c r="B7" s="99" t="s">
        <v>157</v>
      </c>
      <c r="C7" s="99" t="s">
        <v>158</v>
      </c>
      <c r="D7" s="99" t="s">
        <v>159</v>
      </c>
      <c r="E7" s="99" t="s">
        <v>424</v>
      </c>
      <c r="F7" s="99" t="s">
        <v>423</v>
      </c>
      <c r="G7" s="99" t="s">
        <v>278</v>
      </c>
      <c r="H7" s="99" t="s">
        <v>279</v>
      </c>
    </row>
    <row r="8" spans="1:13" ht="20.100000000000001" customHeight="1" x14ac:dyDescent="0.25">
      <c r="A8" s="145" t="s">
        <v>744</v>
      </c>
      <c r="B8" s="237" t="s">
        <v>745</v>
      </c>
      <c r="C8" s="103" t="s">
        <v>746</v>
      </c>
      <c r="D8" s="143">
        <v>28</v>
      </c>
      <c r="E8" s="143">
        <v>5000</v>
      </c>
      <c r="F8" s="143"/>
      <c r="G8" s="143"/>
      <c r="H8" s="238">
        <f>G8/E8</f>
        <v>0</v>
      </c>
    </row>
    <row r="9" spans="1:13" ht="20.100000000000001" customHeight="1" x14ac:dyDescent="0.25">
      <c r="A9" s="145" t="s">
        <v>747</v>
      </c>
      <c r="B9" s="237" t="s">
        <v>745</v>
      </c>
      <c r="C9" s="103" t="s">
        <v>475</v>
      </c>
      <c r="D9" s="143">
        <v>8</v>
      </c>
      <c r="E9" s="143">
        <v>225</v>
      </c>
      <c r="F9" s="143"/>
      <c r="G9" s="143"/>
      <c r="H9" s="238">
        <f t="shared" ref="H9:H17" si="0">G9/E9</f>
        <v>0</v>
      </c>
    </row>
    <row r="10" spans="1:13" ht="20.100000000000001" customHeight="1" x14ac:dyDescent="0.25">
      <c r="A10" s="145" t="s">
        <v>748</v>
      </c>
      <c r="B10" s="237" t="s">
        <v>745</v>
      </c>
      <c r="C10" s="103" t="s">
        <v>485</v>
      </c>
      <c r="D10" s="143" t="s">
        <v>486</v>
      </c>
      <c r="E10" s="143">
        <v>225</v>
      </c>
      <c r="F10" s="143"/>
      <c r="G10" s="143"/>
      <c r="H10" s="238">
        <f t="shared" si="0"/>
        <v>0</v>
      </c>
    </row>
    <row r="11" spans="1:13" ht="20.100000000000001" customHeight="1" x14ac:dyDescent="0.25">
      <c r="A11" s="145" t="s">
        <v>749</v>
      </c>
      <c r="B11" s="237" t="s">
        <v>745</v>
      </c>
      <c r="C11" s="103" t="s">
        <v>751</v>
      </c>
      <c r="D11" s="143" t="s">
        <v>752</v>
      </c>
      <c r="E11" s="143">
        <v>400</v>
      </c>
      <c r="F11" s="143"/>
      <c r="G11" s="143"/>
      <c r="H11" s="238">
        <f t="shared" si="0"/>
        <v>0</v>
      </c>
    </row>
    <row r="12" spans="1:13" s="236" customFormat="1" ht="20.100000000000001" customHeight="1" x14ac:dyDescent="0.25">
      <c r="A12" s="145" t="s">
        <v>750</v>
      </c>
      <c r="B12" s="237" t="s">
        <v>745</v>
      </c>
      <c r="C12" s="103" t="s">
        <v>751</v>
      </c>
      <c r="D12" s="143" t="s">
        <v>752</v>
      </c>
      <c r="E12" s="143">
        <v>400</v>
      </c>
      <c r="F12" s="143"/>
      <c r="G12" s="143"/>
      <c r="H12" s="238">
        <f t="shared" si="0"/>
        <v>0</v>
      </c>
    </row>
    <row r="13" spans="1:13" s="236" customFormat="1" ht="20.100000000000001" customHeight="1" x14ac:dyDescent="0.25">
      <c r="A13" s="145" t="s">
        <v>753</v>
      </c>
      <c r="B13" s="237" t="s">
        <v>745</v>
      </c>
      <c r="C13" s="103" t="s">
        <v>746</v>
      </c>
      <c r="D13" s="143">
        <v>28</v>
      </c>
      <c r="E13" s="143">
        <v>5000</v>
      </c>
      <c r="F13" s="143"/>
      <c r="G13" s="143"/>
      <c r="H13" s="238">
        <f t="shared" si="0"/>
        <v>0</v>
      </c>
    </row>
    <row r="14" spans="1:13" s="236" customFormat="1" ht="20.100000000000001" customHeight="1" x14ac:dyDescent="0.25">
      <c r="A14" s="145" t="s">
        <v>754</v>
      </c>
      <c r="B14" s="237" t="s">
        <v>745</v>
      </c>
      <c r="C14" s="103" t="s">
        <v>472</v>
      </c>
      <c r="D14" s="143">
        <v>12</v>
      </c>
      <c r="E14" s="143">
        <v>450</v>
      </c>
      <c r="F14" s="143"/>
      <c r="G14" s="143"/>
      <c r="H14" s="238">
        <f t="shared" si="0"/>
        <v>0</v>
      </c>
    </row>
    <row r="15" spans="1:13" s="236" customFormat="1" ht="20.100000000000001" customHeight="1" x14ac:dyDescent="0.25">
      <c r="A15" s="145" t="s">
        <v>755</v>
      </c>
      <c r="B15" s="237" t="s">
        <v>745</v>
      </c>
      <c r="C15" s="103" t="s">
        <v>751</v>
      </c>
      <c r="D15" s="143" t="s">
        <v>752</v>
      </c>
      <c r="E15" s="143">
        <v>400</v>
      </c>
      <c r="F15" s="143"/>
      <c r="G15" s="143"/>
      <c r="H15" s="238">
        <f t="shared" si="0"/>
        <v>0</v>
      </c>
    </row>
    <row r="16" spans="1:13" s="236" customFormat="1" ht="20.100000000000001" customHeight="1" x14ac:dyDescent="0.25">
      <c r="A16" s="145" t="s">
        <v>756</v>
      </c>
      <c r="B16" s="237" t="s">
        <v>745</v>
      </c>
      <c r="C16" s="103" t="s">
        <v>751</v>
      </c>
      <c r="D16" s="143" t="s">
        <v>752</v>
      </c>
      <c r="E16" s="143">
        <v>400</v>
      </c>
      <c r="F16" s="143"/>
      <c r="G16" s="143"/>
      <c r="H16" s="238">
        <f t="shared" si="0"/>
        <v>0</v>
      </c>
    </row>
    <row r="17" spans="1:8" ht="20.100000000000001" customHeight="1" x14ac:dyDescent="0.25">
      <c r="A17" s="145"/>
      <c r="B17" s="237"/>
      <c r="C17" s="103"/>
      <c r="D17" s="143"/>
      <c r="E17" s="343">
        <f>SUM(E8:E16)</f>
        <v>12500</v>
      </c>
      <c r="F17" s="143"/>
      <c r="G17" s="343">
        <f>SUM(G8:G16)</f>
        <v>0</v>
      </c>
      <c r="H17" s="344">
        <f t="shared" si="0"/>
        <v>0</v>
      </c>
    </row>
    <row r="18" spans="1:8" ht="20.100000000000001" customHeight="1" x14ac:dyDescent="0.25">
      <c r="A18" s="145"/>
      <c r="B18" s="237"/>
      <c r="C18" s="103"/>
      <c r="D18" s="143"/>
      <c r="E18" s="143"/>
      <c r="F18" s="143"/>
      <c r="G18" s="143"/>
      <c r="H18" s="238"/>
    </row>
    <row r="19" spans="1:8" ht="20.100000000000001" customHeight="1" x14ac:dyDescent="0.25">
      <c r="A19" s="145"/>
      <c r="B19" s="237"/>
      <c r="C19" s="103"/>
      <c r="D19" s="143"/>
      <c r="E19" s="143"/>
      <c r="F19" s="143"/>
      <c r="G19" s="143"/>
      <c r="H19" s="238"/>
    </row>
    <row r="20" spans="1:8" s="236" customFormat="1" ht="20.100000000000001" customHeight="1" x14ac:dyDescent="0.25">
      <c r="A20" s="145"/>
      <c r="B20" s="237"/>
      <c r="C20" s="103"/>
      <c r="D20" s="143"/>
      <c r="E20" s="143"/>
      <c r="F20" s="143"/>
      <c r="G20" s="143"/>
      <c r="H20" s="238"/>
    </row>
    <row r="21" spans="1:8" ht="20.100000000000001" customHeight="1" x14ac:dyDescent="0.25">
      <c r="A21" s="145"/>
      <c r="B21" s="237"/>
      <c r="C21" s="103"/>
      <c r="D21" s="143"/>
      <c r="E21" s="143"/>
      <c r="F21" s="143"/>
      <c r="G21" s="143"/>
      <c r="H21" s="238"/>
    </row>
    <row r="22" spans="1:8" ht="20.100000000000001" customHeight="1" x14ac:dyDescent="0.25">
      <c r="A22" s="145"/>
      <c r="B22" s="237"/>
      <c r="C22" s="103"/>
      <c r="D22" s="143"/>
      <c r="E22" s="143"/>
      <c r="F22" s="143"/>
      <c r="G22" s="143"/>
      <c r="H22" s="238"/>
    </row>
    <row r="23" spans="1:8" ht="20.100000000000001" customHeight="1" x14ac:dyDescent="0.25">
      <c r="A23" s="145"/>
      <c r="B23" s="237"/>
      <c r="C23" s="103"/>
      <c r="D23" s="143"/>
      <c r="E23" s="143"/>
      <c r="F23" s="143"/>
      <c r="G23" s="143"/>
      <c r="H23" s="238"/>
    </row>
    <row r="24" spans="1:8" ht="20.100000000000001" customHeight="1" x14ac:dyDescent="0.25">
      <c r="A24" s="145"/>
      <c r="B24" s="237"/>
      <c r="C24" s="103"/>
      <c r="D24" s="143"/>
      <c r="E24" s="143"/>
      <c r="F24" s="143"/>
      <c r="G24" s="143"/>
      <c r="H24" s="238"/>
    </row>
    <row r="25" spans="1:8" ht="20.100000000000001" customHeight="1" x14ac:dyDescent="0.25">
      <c r="A25" s="145"/>
      <c r="B25" s="237"/>
      <c r="C25" s="103"/>
      <c r="D25" s="143"/>
      <c r="E25" s="143"/>
      <c r="F25" s="143"/>
      <c r="G25" s="143"/>
      <c r="H25" s="238"/>
    </row>
    <row r="26" spans="1:8" ht="20.100000000000001" customHeight="1" x14ac:dyDescent="0.25">
      <c r="A26" s="145"/>
      <c r="B26" s="237"/>
      <c r="C26" s="103"/>
      <c r="D26" s="143"/>
      <c r="E26" s="143"/>
      <c r="F26" s="143"/>
      <c r="G26" s="143"/>
      <c r="H26" s="238"/>
    </row>
    <row r="27" spans="1:8" ht="20.100000000000001" customHeight="1" x14ac:dyDescent="0.25">
      <c r="A27" s="145"/>
      <c r="B27" s="237"/>
      <c r="C27" s="103"/>
      <c r="D27" s="143"/>
      <c r="E27" s="143"/>
      <c r="F27" s="143"/>
      <c r="G27" s="143"/>
      <c r="H27" s="238"/>
    </row>
    <row r="28" spans="1:8" ht="20.100000000000001" customHeight="1" x14ac:dyDescent="0.25">
      <c r="A28" s="145"/>
      <c r="B28" s="237"/>
      <c r="C28" s="103"/>
      <c r="D28" s="143"/>
      <c r="E28" s="143"/>
      <c r="F28" s="143"/>
      <c r="G28" s="143"/>
      <c r="H28" s="238"/>
    </row>
    <row r="29" spans="1:8" ht="20.100000000000001" customHeight="1" x14ac:dyDescent="0.25">
      <c r="A29" s="145"/>
      <c r="B29" s="237"/>
      <c r="C29" s="103"/>
      <c r="D29" s="143"/>
      <c r="E29" s="143"/>
      <c r="F29" s="143"/>
      <c r="G29" s="143"/>
      <c r="H29" s="238"/>
    </row>
    <row r="30" spans="1:8" ht="20.100000000000001" customHeight="1" x14ac:dyDescent="0.25">
      <c r="A30" s="145"/>
      <c r="B30" s="237"/>
      <c r="C30" s="103"/>
      <c r="D30" s="143"/>
      <c r="E30" s="143"/>
      <c r="F30" s="143"/>
      <c r="G30" s="143"/>
      <c r="H30" s="238"/>
    </row>
    <row r="31" spans="1:8" ht="20.100000000000001" customHeight="1" x14ac:dyDescent="0.25">
      <c r="A31" s="145"/>
      <c r="B31" s="237"/>
      <c r="C31" s="103"/>
      <c r="D31" s="143"/>
      <c r="E31" s="143"/>
      <c r="F31" s="143"/>
      <c r="G31" s="143"/>
      <c r="H31" s="238"/>
    </row>
    <row r="32" spans="1:8" ht="20.100000000000001" customHeight="1" x14ac:dyDescent="0.25">
      <c r="A32" s="145"/>
      <c r="B32" s="237"/>
      <c r="C32" s="103"/>
      <c r="D32" s="143"/>
      <c r="E32" s="143"/>
      <c r="F32" s="143"/>
      <c r="G32" s="143"/>
      <c r="H32" s="238"/>
    </row>
    <row r="33" spans="1:8" ht="20.100000000000001" customHeight="1" x14ac:dyDescent="0.25">
      <c r="A33" s="145"/>
      <c r="B33" s="237"/>
      <c r="C33" s="103"/>
      <c r="D33" s="143"/>
      <c r="E33" s="143"/>
      <c r="F33" s="143"/>
      <c r="G33" s="143"/>
      <c r="H33" s="238"/>
    </row>
    <row r="34" spans="1:8" ht="20.100000000000001" customHeight="1" x14ac:dyDescent="0.25">
      <c r="A34" s="145"/>
      <c r="B34" s="237"/>
      <c r="C34" s="103"/>
      <c r="D34" s="143"/>
      <c r="E34" s="143"/>
      <c r="F34" s="143"/>
      <c r="G34" s="143"/>
      <c r="H34" s="238"/>
    </row>
    <row r="35" spans="1:8" ht="20.100000000000001" customHeight="1" x14ac:dyDescent="0.25">
      <c r="A35" s="145"/>
      <c r="B35" s="237"/>
      <c r="C35" s="103"/>
      <c r="D35" s="143"/>
      <c r="E35" s="143"/>
      <c r="F35" s="143"/>
      <c r="G35" s="143"/>
      <c r="H35" s="238"/>
    </row>
    <row r="36" spans="1:8" ht="20.100000000000001" customHeight="1" x14ac:dyDescent="0.25">
      <c r="A36" s="145"/>
      <c r="B36" s="237"/>
      <c r="C36" s="103"/>
      <c r="D36" s="143"/>
      <c r="E36" s="143"/>
      <c r="F36" s="143"/>
      <c r="G36" s="143"/>
      <c r="H36" s="238"/>
    </row>
    <row r="37" spans="1:8" ht="20.100000000000001" customHeight="1" x14ac:dyDescent="0.25">
      <c r="A37" s="145"/>
      <c r="B37" s="237"/>
      <c r="C37" s="103"/>
      <c r="D37" s="143"/>
      <c r="E37" s="143"/>
      <c r="F37" s="143"/>
      <c r="G37" s="143"/>
      <c r="H37" s="238"/>
    </row>
    <row r="38" spans="1:8" ht="20.100000000000001" customHeight="1" x14ac:dyDescent="0.25">
      <c r="A38" s="145"/>
      <c r="B38" s="237"/>
      <c r="C38" s="103"/>
      <c r="D38" s="143"/>
      <c r="E38" s="143"/>
      <c r="F38" s="143"/>
      <c r="G38" s="143"/>
      <c r="H38" s="238"/>
    </row>
    <row r="39" spans="1:8" ht="20.100000000000001" customHeight="1" thickBot="1" x14ac:dyDescent="0.3">
      <c r="A39" s="354"/>
      <c r="B39" s="349"/>
      <c r="C39" s="120"/>
      <c r="D39" s="337"/>
      <c r="E39" s="119"/>
      <c r="F39" s="337"/>
      <c r="G39" s="119"/>
      <c r="H39" s="353"/>
    </row>
    <row r="40" spans="1:8" ht="20.100000000000001" customHeight="1" x14ac:dyDescent="0.25">
      <c r="A40" s="226"/>
      <c r="B40" s="225"/>
      <c r="C40" s="223"/>
      <c r="D40" s="223"/>
      <c r="E40" s="224"/>
      <c r="F40" s="223"/>
      <c r="G40" s="222"/>
      <c r="H40" s="222"/>
    </row>
    <row r="41" spans="1:8" ht="20.100000000000001" customHeight="1" x14ac:dyDescent="0.25">
      <c r="A41" s="220"/>
      <c r="B41" s="220"/>
      <c r="C41" s="219"/>
      <c r="D41" s="218"/>
      <c r="E41" s="218"/>
      <c r="F41" s="218"/>
      <c r="G41" s="218"/>
      <c r="H41" s="217"/>
    </row>
    <row r="42" spans="1:8" ht="20.100000000000001" customHeight="1" x14ac:dyDescent="0.25">
      <c r="A42" s="220"/>
      <c r="B42" s="220"/>
      <c r="C42" s="219"/>
      <c r="D42" s="218"/>
      <c r="E42" s="218"/>
      <c r="F42" s="218"/>
      <c r="G42" s="218"/>
      <c r="H42" s="217"/>
    </row>
    <row r="43" spans="1:8" ht="20.100000000000001" customHeight="1" x14ac:dyDescent="0.25">
      <c r="A43" s="220"/>
      <c r="B43" s="220"/>
      <c r="C43" s="219"/>
      <c r="D43" s="218"/>
      <c r="E43" s="218"/>
      <c r="F43" s="218"/>
      <c r="G43" s="218"/>
      <c r="H43" s="217"/>
    </row>
    <row r="44" spans="1:8" ht="20.100000000000001" customHeight="1" x14ac:dyDescent="0.25">
      <c r="A44" s="221"/>
      <c r="B44" s="221"/>
      <c r="C44" s="219"/>
      <c r="D44" s="218"/>
      <c r="E44" s="218"/>
      <c r="F44" s="218"/>
      <c r="G44" s="218"/>
      <c r="H44" s="217"/>
    </row>
    <row r="47" spans="1:8" x14ac:dyDescent="0.25">
      <c r="A47" s="227"/>
    </row>
    <row r="48" spans="1:8" x14ac:dyDescent="0.25">
      <c r="A48" s="226"/>
      <c r="B48" s="225"/>
      <c r="C48" s="223"/>
      <c r="D48" s="223"/>
      <c r="E48" s="224"/>
      <c r="F48" s="223"/>
      <c r="G48" s="222"/>
      <c r="H48" s="222"/>
    </row>
    <row r="49" spans="1:8" x14ac:dyDescent="0.25">
      <c r="A49" s="220"/>
      <c r="B49" s="220"/>
      <c r="C49" s="219"/>
      <c r="D49" s="218"/>
      <c r="E49" s="218"/>
      <c r="F49" s="218"/>
      <c r="G49" s="218"/>
      <c r="H49" s="217"/>
    </row>
    <row r="50" spans="1:8" x14ac:dyDescent="0.25">
      <c r="A50" s="221"/>
      <c r="B50" s="221"/>
      <c r="C50" s="219"/>
      <c r="D50" s="218"/>
      <c r="E50" s="218"/>
      <c r="F50" s="218"/>
      <c r="G50" s="218"/>
      <c r="H50" s="217"/>
    </row>
    <row r="51" spans="1:8" x14ac:dyDescent="0.25">
      <c r="A51" s="220"/>
      <c r="B51" s="220"/>
      <c r="C51" s="219"/>
      <c r="D51" s="218"/>
      <c r="E51" s="218"/>
      <c r="F51" s="218"/>
      <c r="G51" s="218"/>
      <c r="H51" s="217"/>
    </row>
    <row r="52" spans="1:8" x14ac:dyDescent="0.25">
      <c r="A52" s="220"/>
      <c r="B52" s="220"/>
      <c r="C52" s="219"/>
      <c r="D52" s="218"/>
      <c r="E52" s="218"/>
      <c r="F52" s="218"/>
      <c r="G52" s="218"/>
      <c r="H52" s="217"/>
    </row>
    <row r="53" spans="1:8" x14ac:dyDescent="0.25">
      <c r="A53" s="221"/>
      <c r="B53" s="221"/>
      <c r="C53" s="219"/>
      <c r="D53" s="218"/>
      <c r="E53" s="218"/>
      <c r="F53" s="218"/>
      <c r="G53" s="218"/>
      <c r="H53" s="217"/>
    </row>
    <row r="54" spans="1:8" x14ac:dyDescent="0.25">
      <c r="A54" s="220"/>
      <c r="B54" s="220"/>
      <c r="C54" s="219"/>
      <c r="D54" s="218"/>
      <c r="E54" s="218"/>
      <c r="F54" s="218"/>
      <c r="G54" s="218"/>
      <c r="H54" s="217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AB0C1-BBF9-4CF0-8CFA-DF91C8990EF8}">
  <sheetPr>
    <pageSetUpPr fitToPage="1"/>
  </sheetPr>
  <dimension ref="A1:M52"/>
  <sheetViews>
    <sheetView zoomScale="80" zoomScaleNormal="80" workbookViewId="0">
      <selection activeCell="F25" sqref="F25:G25"/>
    </sheetView>
  </sheetViews>
  <sheetFormatPr defaultColWidth="9.140625" defaultRowHeight="15" x14ac:dyDescent="0.25"/>
  <cols>
    <col min="1" max="1" width="30.7109375" style="43" customWidth="1"/>
    <col min="2" max="3" width="12.7109375" style="43" customWidth="1"/>
    <col min="4" max="4" width="3.7109375" style="43" customWidth="1"/>
    <col min="5" max="5" width="30.7109375" style="43" customWidth="1"/>
    <col min="6" max="7" width="12.7109375" style="43" customWidth="1"/>
    <col min="8" max="16384" width="9.140625" style="43"/>
  </cols>
  <sheetData>
    <row r="1" spans="1:13" s="4" customFormat="1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1"/>
      <c r="I1" s="2"/>
      <c r="J1" s="3"/>
      <c r="K1" s="3"/>
      <c r="L1" s="3"/>
      <c r="M1" s="3"/>
    </row>
    <row r="2" spans="1:13" s="4" customFormat="1" ht="20.25" x14ac:dyDescent="0.25">
      <c r="A2" s="375" t="s">
        <v>38</v>
      </c>
      <c r="B2" s="375"/>
      <c r="C2" s="375"/>
      <c r="D2" s="375"/>
      <c r="E2" s="375"/>
      <c r="F2" s="375"/>
      <c r="G2" s="375"/>
      <c r="H2" s="5"/>
      <c r="I2" s="6"/>
      <c r="J2" s="7"/>
      <c r="K2" s="7"/>
      <c r="L2" s="7"/>
      <c r="M2" s="7"/>
    </row>
    <row r="3" spans="1:13" s="4" customFormat="1" ht="21" x14ac:dyDescent="0.25">
      <c r="A3" s="376" t="s">
        <v>39</v>
      </c>
      <c r="B3" s="376"/>
      <c r="C3" s="376"/>
      <c r="D3" s="376"/>
      <c r="E3" s="376"/>
      <c r="F3" s="376"/>
      <c r="G3" s="376"/>
      <c r="H3" s="6"/>
      <c r="I3" s="5"/>
      <c r="J3" s="8"/>
      <c r="K3" s="8"/>
      <c r="L3" s="8"/>
      <c r="M3" s="8"/>
    </row>
    <row r="4" spans="1:13" s="4" customFormat="1" ht="15" customHeight="1" x14ac:dyDescent="0.25">
      <c r="A4" s="377"/>
      <c r="B4" s="377"/>
      <c r="C4" s="377"/>
      <c r="D4" s="377"/>
      <c r="E4" s="377"/>
      <c r="F4" s="377"/>
      <c r="G4" s="377"/>
      <c r="H4" s="9"/>
      <c r="I4" s="9"/>
    </row>
    <row r="5" spans="1:13" ht="20.100000000000001" customHeight="1" x14ac:dyDescent="0.25">
      <c r="A5" s="41" t="s">
        <v>128</v>
      </c>
      <c r="B5" s="41"/>
      <c r="C5" s="390" t="s">
        <v>129</v>
      </c>
      <c r="D5" s="390"/>
      <c r="E5" s="390"/>
      <c r="F5" s="390"/>
      <c r="G5" s="390"/>
      <c r="H5" s="42"/>
      <c r="I5" s="42"/>
    </row>
    <row r="6" spans="1:13" ht="9.9499999999999993" customHeight="1" x14ac:dyDescent="0.25">
      <c r="A6" s="44"/>
      <c r="B6" s="44"/>
      <c r="C6" s="44"/>
      <c r="D6" s="44"/>
      <c r="E6" s="44"/>
      <c r="F6" s="44"/>
      <c r="G6" s="44"/>
      <c r="H6" s="42"/>
      <c r="I6" s="42"/>
    </row>
    <row r="7" spans="1:13" ht="15" customHeight="1" thickBot="1" x14ac:dyDescent="0.3">
      <c r="A7" s="388" t="s">
        <v>45</v>
      </c>
      <c r="B7" s="388"/>
      <c r="C7" s="388"/>
      <c r="D7" s="42"/>
      <c r="E7" s="388" t="s">
        <v>46</v>
      </c>
      <c r="F7" s="388"/>
      <c r="G7" s="388"/>
      <c r="H7" s="42"/>
    </row>
    <row r="8" spans="1:13" ht="18.75" thickBot="1" x14ac:dyDescent="0.3">
      <c r="A8" s="391" t="s">
        <v>1</v>
      </c>
      <c r="B8" s="392"/>
      <c r="C8" s="393"/>
      <c r="D8" s="46"/>
      <c r="E8" s="391" t="s">
        <v>1</v>
      </c>
      <c r="F8" s="392"/>
      <c r="G8" s="394"/>
      <c r="H8" s="42"/>
    </row>
    <row r="9" spans="1:13" ht="20.100000000000001" customHeight="1" x14ac:dyDescent="0.25">
      <c r="A9" s="12" t="s">
        <v>3</v>
      </c>
      <c r="B9" s="395" t="s">
        <v>40</v>
      </c>
      <c r="C9" s="396"/>
      <c r="D9" s="47"/>
      <c r="E9" s="12" t="s">
        <v>3</v>
      </c>
      <c r="F9" s="395" t="s">
        <v>40</v>
      </c>
      <c r="G9" s="396"/>
      <c r="H9" s="42"/>
    </row>
    <row r="10" spans="1:13" ht="20.100000000000001" customHeight="1" x14ac:dyDescent="0.25">
      <c r="A10" s="20" t="s">
        <v>47</v>
      </c>
      <c r="B10" s="397" t="s">
        <v>84</v>
      </c>
      <c r="C10" s="398"/>
      <c r="D10" s="47"/>
      <c r="E10" s="20" t="s">
        <v>47</v>
      </c>
      <c r="F10" s="397" t="s">
        <v>84</v>
      </c>
      <c r="G10" s="398"/>
      <c r="H10" s="42"/>
    </row>
    <row r="11" spans="1:13" ht="20.100000000000001" customHeight="1" x14ac:dyDescent="0.25">
      <c r="A11" s="20" t="s">
        <v>48</v>
      </c>
      <c r="B11" s="397" t="s">
        <v>1289</v>
      </c>
      <c r="C11" s="398"/>
      <c r="D11" s="47"/>
      <c r="E11" s="20" t="s">
        <v>48</v>
      </c>
      <c r="F11" s="397" t="s">
        <v>1290</v>
      </c>
      <c r="G11" s="398"/>
      <c r="H11" s="42"/>
    </row>
    <row r="12" spans="1:13" ht="20.100000000000001" customHeight="1" x14ac:dyDescent="0.25">
      <c r="A12" s="20" t="s">
        <v>11</v>
      </c>
      <c r="B12" s="397" t="s">
        <v>41</v>
      </c>
      <c r="C12" s="398"/>
      <c r="D12" s="47"/>
      <c r="E12" s="20" t="s">
        <v>11</v>
      </c>
      <c r="F12" s="397" t="s">
        <v>41</v>
      </c>
      <c r="G12" s="398"/>
      <c r="H12" s="42"/>
    </row>
    <row r="13" spans="1:13" ht="20.100000000000001" customHeight="1" x14ac:dyDescent="0.25">
      <c r="A13" s="20" t="s">
        <v>49</v>
      </c>
      <c r="B13" s="397" t="s">
        <v>71</v>
      </c>
      <c r="C13" s="398"/>
      <c r="D13" s="47"/>
      <c r="E13" s="20"/>
      <c r="F13" s="397"/>
      <c r="G13" s="399"/>
      <c r="H13" s="42"/>
    </row>
    <row r="14" spans="1:13" ht="20.100000000000001" customHeight="1" x14ac:dyDescent="0.25">
      <c r="A14" s="20"/>
      <c r="B14" s="397"/>
      <c r="C14" s="398"/>
      <c r="D14" s="47"/>
      <c r="E14" s="20"/>
      <c r="F14" s="397"/>
      <c r="G14" s="399"/>
      <c r="H14" s="42"/>
    </row>
    <row r="15" spans="1:13" ht="20.100000000000001" customHeight="1" x14ac:dyDescent="0.25">
      <c r="A15" s="20"/>
      <c r="B15" s="397"/>
      <c r="C15" s="398"/>
      <c r="D15" s="47"/>
      <c r="E15" s="20"/>
      <c r="F15" s="397"/>
      <c r="G15" s="399"/>
      <c r="H15" s="42"/>
    </row>
    <row r="16" spans="1:13" ht="20.100000000000001" customHeight="1" x14ac:dyDescent="0.25">
      <c r="A16" s="20"/>
      <c r="B16" s="397"/>
      <c r="C16" s="398"/>
      <c r="D16" s="47"/>
      <c r="E16" s="49" t="s">
        <v>4</v>
      </c>
      <c r="F16" s="397"/>
      <c r="G16" s="398"/>
      <c r="H16" s="42"/>
    </row>
    <row r="17" spans="1:8" ht="20.100000000000001" customHeight="1" x14ac:dyDescent="0.25">
      <c r="A17" s="20"/>
      <c r="B17" s="397"/>
      <c r="C17" s="398"/>
      <c r="D17" s="47"/>
      <c r="E17" s="50" t="s">
        <v>4</v>
      </c>
      <c r="F17" s="397"/>
      <c r="G17" s="398"/>
      <c r="H17" s="42"/>
    </row>
    <row r="18" spans="1:8" ht="20.100000000000001" customHeight="1" thickBot="1" x14ac:dyDescent="0.3">
      <c r="A18" s="22"/>
      <c r="B18" s="400"/>
      <c r="C18" s="401"/>
      <c r="D18" s="51"/>
      <c r="E18" s="52" t="s">
        <v>4</v>
      </c>
      <c r="F18" s="400"/>
      <c r="G18" s="401"/>
      <c r="H18" s="42"/>
    </row>
    <row r="19" spans="1:8" ht="20.100000000000001" customHeight="1" thickBot="1" x14ac:dyDescent="0.3">
      <c r="A19" s="53"/>
      <c r="B19" s="54"/>
      <c r="C19" s="55"/>
      <c r="D19" s="51"/>
      <c r="E19" s="47"/>
      <c r="F19" s="56"/>
      <c r="G19" s="56"/>
      <c r="H19" s="42"/>
    </row>
    <row r="20" spans="1:8" ht="18.75" thickBot="1" x14ac:dyDescent="0.3">
      <c r="A20" s="391" t="s">
        <v>50</v>
      </c>
      <c r="B20" s="392"/>
      <c r="C20" s="394"/>
      <c r="D20" s="57"/>
      <c r="E20" s="391" t="s">
        <v>50</v>
      </c>
      <c r="F20" s="392"/>
      <c r="G20" s="393"/>
      <c r="H20" s="42"/>
    </row>
    <row r="21" spans="1:8" ht="20.100000000000001" customHeight="1" x14ac:dyDescent="0.25">
      <c r="A21" s="58" t="s">
        <v>51</v>
      </c>
      <c r="B21" s="402" t="s">
        <v>1262</v>
      </c>
      <c r="C21" s="403"/>
      <c r="D21" s="60"/>
      <c r="E21" s="58" t="s">
        <v>51</v>
      </c>
      <c r="F21" s="397" t="s">
        <v>1286</v>
      </c>
      <c r="G21" s="399"/>
      <c r="H21" s="42"/>
    </row>
    <row r="22" spans="1:8" ht="20.100000000000001" customHeight="1" x14ac:dyDescent="0.25">
      <c r="A22" s="20" t="s">
        <v>52</v>
      </c>
      <c r="B22" s="397" t="s">
        <v>1291</v>
      </c>
      <c r="C22" s="399"/>
      <c r="D22" s="51"/>
      <c r="E22" s="20" t="s">
        <v>52</v>
      </c>
      <c r="F22" s="397" t="s">
        <v>1287</v>
      </c>
      <c r="G22" s="399"/>
      <c r="H22" s="42"/>
    </row>
    <row r="23" spans="1:8" ht="20.100000000000001" customHeight="1" x14ac:dyDescent="0.25">
      <c r="A23" s="20" t="s">
        <v>53</v>
      </c>
      <c r="B23" s="397" t="s">
        <v>73</v>
      </c>
      <c r="C23" s="399"/>
      <c r="D23" s="51"/>
      <c r="E23" s="20" t="s">
        <v>53</v>
      </c>
      <c r="F23" s="397" t="s">
        <v>73</v>
      </c>
      <c r="G23" s="399"/>
      <c r="H23" s="42"/>
    </row>
    <row r="24" spans="1:8" ht="20.100000000000001" customHeight="1" thickBot="1" x14ac:dyDescent="0.3">
      <c r="A24" s="22" t="s">
        <v>54</v>
      </c>
      <c r="B24" s="400" t="s">
        <v>1270</v>
      </c>
      <c r="C24" s="407"/>
      <c r="D24" s="51"/>
      <c r="E24" s="22" t="s">
        <v>54</v>
      </c>
      <c r="F24" s="400" t="s">
        <v>1288</v>
      </c>
      <c r="G24" s="407"/>
      <c r="H24" s="42"/>
    </row>
    <row r="25" spans="1:8" ht="20.100000000000001" customHeight="1" thickBot="1" x14ac:dyDescent="0.3">
      <c r="A25" s="61"/>
      <c r="B25" s="408"/>
      <c r="C25" s="408"/>
      <c r="D25" s="57"/>
      <c r="E25" s="61"/>
      <c r="F25" s="408"/>
      <c r="G25" s="408"/>
      <c r="H25" s="42"/>
    </row>
    <row r="26" spans="1:8" ht="20.100000000000001" customHeight="1" thickBot="1" x14ac:dyDescent="0.3">
      <c r="A26" s="391" t="s">
        <v>2</v>
      </c>
      <c r="B26" s="392"/>
      <c r="C26" s="394"/>
      <c r="D26" s="57"/>
      <c r="E26" s="391" t="s">
        <v>2</v>
      </c>
      <c r="F26" s="392"/>
      <c r="G26" s="393"/>
      <c r="H26" s="42"/>
    </row>
    <row r="27" spans="1:8" ht="18.75" thickBot="1" x14ac:dyDescent="0.3">
      <c r="A27" s="62" t="s">
        <v>4</v>
      </c>
      <c r="B27" s="14" t="s">
        <v>5</v>
      </c>
      <c r="C27" s="15" t="s">
        <v>6</v>
      </c>
      <c r="D27" s="60"/>
      <c r="E27" s="62" t="s">
        <v>4</v>
      </c>
      <c r="F27" s="14" t="s">
        <v>5</v>
      </c>
      <c r="G27" s="15" t="s">
        <v>6</v>
      </c>
      <c r="H27" s="42"/>
    </row>
    <row r="28" spans="1:8" ht="20.100000000000001" customHeight="1" x14ac:dyDescent="0.25">
      <c r="A28" s="20" t="s">
        <v>55</v>
      </c>
      <c r="B28" s="63" t="s">
        <v>131</v>
      </c>
      <c r="C28" s="64"/>
      <c r="D28" s="51"/>
      <c r="E28" s="20" t="s">
        <v>55</v>
      </c>
      <c r="F28" s="63" t="s">
        <v>131</v>
      </c>
      <c r="G28" s="64"/>
      <c r="H28" s="42"/>
    </row>
    <row r="29" spans="1:8" ht="20.100000000000001" customHeight="1" x14ac:dyDescent="0.25">
      <c r="A29" s="20" t="s">
        <v>56</v>
      </c>
      <c r="B29" s="65" t="s">
        <v>130</v>
      </c>
      <c r="C29" s="48"/>
      <c r="D29" s="51"/>
      <c r="E29" s="20"/>
      <c r="F29" s="65"/>
      <c r="G29" s="66"/>
      <c r="H29" s="42"/>
    </row>
    <row r="30" spans="1:8" ht="20.100000000000001" customHeight="1" x14ac:dyDescent="0.25">
      <c r="A30" s="20" t="s">
        <v>57</v>
      </c>
      <c r="B30" s="67" t="s">
        <v>133</v>
      </c>
      <c r="C30" s="68"/>
      <c r="D30" s="51"/>
      <c r="E30" s="20" t="s">
        <v>57</v>
      </c>
      <c r="F30" s="65" t="s">
        <v>132</v>
      </c>
      <c r="G30" s="68"/>
      <c r="H30" s="42"/>
    </row>
    <row r="31" spans="1:8" ht="20.100000000000001" customHeight="1" x14ac:dyDescent="0.25">
      <c r="A31" s="69" t="s">
        <v>58</v>
      </c>
      <c r="B31" s="65"/>
      <c r="C31" s="66"/>
      <c r="D31" s="51"/>
      <c r="E31" s="69" t="s">
        <v>58</v>
      </c>
      <c r="F31" s="65"/>
      <c r="G31" s="48"/>
      <c r="H31" s="42"/>
    </row>
    <row r="32" spans="1:8" ht="20.100000000000001" customHeight="1" x14ac:dyDescent="0.25">
      <c r="A32" s="20" t="s">
        <v>59</v>
      </c>
      <c r="B32" s="70" t="s">
        <v>82</v>
      </c>
      <c r="C32" s="71"/>
      <c r="D32" s="51"/>
      <c r="E32" s="20" t="s">
        <v>59</v>
      </c>
      <c r="F32" s="97">
        <v>460</v>
      </c>
      <c r="G32" s="71"/>
      <c r="H32" s="42"/>
    </row>
    <row r="33" spans="1:8" ht="20.100000000000001" customHeight="1" x14ac:dyDescent="0.25">
      <c r="A33" s="20" t="s">
        <v>60</v>
      </c>
      <c r="B33" s="70" t="s">
        <v>74</v>
      </c>
      <c r="C33" s="48"/>
      <c r="D33" s="51"/>
      <c r="E33" s="20" t="s">
        <v>60</v>
      </c>
      <c r="F33" s="70" t="s">
        <v>122</v>
      </c>
      <c r="G33" s="48"/>
      <c r="H33" s="42"/>
    </row>
    <row r="34" spans="1:8" ht="20.100000000000001" customHeight="1" thickBot="1" x14ac:dyDescent="0.3">
      <c r="A34" s="22" t="s">
        <v>61</v>
      </c>
      <c r="B34" s="72" t="s">
        <v>136</v>
      </c>
      <c r="C34" s="73"/>
      <c r="D34" s="51"/>
      <c r="E34" s="22" t="s">
        <v>61</v>
      </c>
      <c r="F34" s="70" t="s">
        <v>134</v>
      </c>
      <c r="G34" s="73"/>
      <c r="H34" s="42"/>
    </row>
    <row r="35" spans="1:8" ht="20.100000000000001" customHeight="1" thickBot="1" x14ac:dyDescent="0.3">
      <c r="A35" s="74"/>
      <c r="B35" s="54"/>
      <c r="C35" s="54"/>
      <c r="D35" s="51"/>
      <c r="E35" s="74"/>
      <c r="F35" s="54"/>
      <c r="G35" s="54"/>
      <c r="H35" s="42"/>
    </row>
    <row r="36" spans="1:8" ht="16.5" thickBot="1" x14ac:dyDescent="0.3">
      <c r="A36" s="404" t="s">
        <v>21</v>
      </c>
      <c r="B36" s="405"/>
      <c r="C36" s="406"/>
      <c r="D36" s="51"/>
      <c r="E36" s="404" t="s">
        <v>21</v>
      </c>
      <c r="F36" s="405"/>
      <c r="G36" s="406"/>
      <c r="H36" s="42"/>
    </row>
    <row r="37" spans="1:8" ht="16.5" thickBot="1" x14ac:dyDescent="0.3">
      <c r="A37" s="62"/>
      <c r="B37" s="76" t="s">
        <v>5</v>
      </c>
      <c r="C37" s="77" t="s">
        <v>6</v>
      </c>
      <c r="D37" s="51"/>
      <c r="E37" s="62"/>
      <c r="F37" s="76" t="s">
        <v>5</v>
      </c>
      <c r="G37" s="77" t="s">
        <v>6</v>
      </c>
      <c r="H37" s="42"/>
    </row>
    <row r="38" spans="1:8" ht="20.100000000000001" customHeight="1" x14ac:dyDescent="0.25">
      <c r="A38" s="20" t="s">
        <v>62</v>
      </c>
      <c r="B38" s="78"/>
      <c r="C38" s="79"/>
      <c r="D38" s="51"/>
      <c r="E38" s="20" t="s">
        <v>62</v>
      </c>
      <c r="F38" s="80"/>
      <c r="G38" s="81"/>
      <c r="H38" s="42"/>
    </row>
    <row r="39" spans="1:8" ht="20.100000000000001" customHeight="1" x14ac:dyDescent="0.25">
      <c r="A39" s="20" t="s">
        <v>63</v>
      </c>
      <c r="B39" s="82"/>
      <c r="C39" s="83"/>
      <c r="D39" s="51"/>
      <c r="E39" s="20" t="s">
        <v>63</v>
      </c>
      <c r="F39" s="82"/>
      <c r="G39" s="84"/>
      <c r="H39" s="42"/>
    </row>
    <row r="40" spans="1:8" ht="20.100000000000001" customHeight="1" x14ac:dyDescent="0.25">
      <c r="A40" s="20" t="s">
        <v>64</v>
      </c>
      <c r="B40" s="65" t="s">
        <v>135</v>
      </c>
      <c r="C40" s="66"/>
      <c r="D40" s="51"/>
      <c r="E40" s="20" t="s">
        <v>64</v>
      </c>
      <c r="F40" s="85"/>
      <c r="G40" s="66"/>
      <c r="H40" s="42"/>
    </row>
    <row r="41" spans="1:8" ht="20.100000000000001" customHeight="1" x14ac:dyDescent="0.25">
      <c r="A41" s="20" t="s">
        <v>65</v>
      </c>
      <c r="B41" s="59"/>
      <c r="C41" s="66"/>
      <c r="D41" s="51"/>
      <c r="E41" s="20" t="s">
        <v>4</v>
      </c>
      <c r="F41" s="67"/>
      <c r="G41" s="64"/>
      <c r="H41" s="42"/>
    </row>
    <row r="42" spans="1:8" ht="20.100000000000001" customHeight="1" x14ac:dyDescent="0.25">
      <c r="A42" s="20" t="s">
        <v>66</v>
      </c>
      <c r="B42" s="65"/>
      <c r="C42" s="68"/>
      <c r="D42" s="51"/>
      <c r="E42" s="86"/>
      <c r="F42" s="87"/>
      <c r="G42" s="88"/>
      <c r="H42" s="42"/>
    </row>
    <row r="43" spans="1:8" ht="20.100000000000001" customHeight="1" x14ac:dyDescent="0.25">
      <c r="A43" s="20"/>
      <c r="B43" s="65"/>
      <c r="C43" s="48"/>
      <c r="D43" s="51"/>
      <c r="E43" s="86" t="s">
        <v>66</v>
      </c>
      <c r="F43" s="87"/>
      <c r="G43" s="89"/>
      <c r="H43" s="42"/>
    </row>
    <row r="44" spans="1:8" ht="20.100000000000001" customHeight="1" x14ac:dyDescent="0.25">
      <c r="A44" s="90" t="s">
        <v>67</v>
      </c>
      <c r="B44" s="91"/>
      <c r="C44" s="92" t="s">
        <v>4</v>
      </c>
      <c r="D44" s="51"/>
      <c r="E44" s="20"/>
      <c r="F44" s="70"/>
      <c r="G44" s="48"/>
      <c r="H44" s="42"/>
    </row>
    <row r="45" spans="1:8" ht="20.100000000000001" customHeight="1" x14ac:dyDescent="0.25">
      <c r="A45" s="20"/>
      <c r="B45" s="70"/>
      <c r="C45" s="64"/>
      <c r="D45" s="51"/>
      <c r="E45" s="28" t="s">
        <v>68</v>
      </c>
      <c r="F45" s="70"/>
      <c r="G45" s="66"/>
      <c r="H45" s="42"/>
    </row>
    <row r="46" spans="1:8" ht="20.100000000000001" customHeight="1" x14ac:dyDescent="0.25">
      <c r="A46" s="28" t="s">
        <v>68</v>
      </c>
      <c r="B46" s="70"/>
      <c r="C46" s="68"/>
      <c r="D46" s="51"/>
      <c r="E46" s="93" t="s">
        <v>4</v>
      </c>
      <c r="F46" s="70"/>
      <c r="G46" s="68"/>
      <c r="H46" s="42"/>
    </row>
    <row r="47" spans="1:8" ht="20.100000000000001" customHeight="1" thickBot="1" x14ac:dyDescent="0.3">
      <c r="A47" s="22" t="s">
        <v>36</v>
      </c>
      <c r="B47" s="72" t="s">
        <v>127</v>
      </c>
      <c r="C47" s="94"/>
      <c r="D47" s="51"/>
      <c r="E47" s="95" t="s">
        <v>36</v>
      </c>
      <c r="F47" s="72"/>
      <c r="G47" s="94"/>
      <c r="H47" s="42"/>
    </row>
    <row r="48" spans="1:8" x14ac:dyDescent="0.25">
      <c r="A48" s="42"/>
      <c r="B48" s="42"/>
      <c r="C48" s="42"/>
      <c r="D48" s="42"/>
      <c r="E48" s="42"/>
      <c r="F48" s="42"/>
      <c r="G48" s="42"/>
      <c r="H48" s="42"/>
    </row>
    <row r="49" spans="1:8" x14ac:dyDescent="0.25">
      <c r="A49" s="96"/>
      <c r="B49" s="42"/>
      <c r="C49" s="42"/>
      <c r="D49" s="42"/>
      <c r="E49" s="42"/>
      <c r="F49" s="42"/>
      <c r="G49" s="42"/>
      <c r="H49" s="42"/>
    </row>
    <row r="50" spans="1:8" x14ac:dyDescent="0.25">
      <c r="A50" s="42"/>
      <c r="B50" s="42"/>
      <c r="C50" s="42"/>
      <c r="D50" s="42"/>
      <c r="E50" s="42"/>
      <c r="F50" s="42"/>
      <c r="G50" s="42"/>
      <c r="H50" s="42"/>
    </row>
    <row r="51" spans="1:8" x14ac:dyDescent="0.25">
      <c r="A51" s="42"/>
      <c r="B51" s="42"/>
      <c r="C51" s="42"/>
      <c r="D51" s="42"/>
      <c r="E51" s="42"/>
      <c r="F51" s="42"/>
      <c r="G51" s="42"/>
      <c r="H51" s="42"/>
    </row>
    <row r="52" spans="1:8" x14ac:dyDescent="0.25">
      <c r="A52" s="42"/>
      <c r="B52" s="42"/>
      <c r="C52" s="42"/>
      <c r="D52" s="42"/>
      <c r="E52" s="42"/>
      <c r="F52" s="42"/>
      <c r="G52" s="42"/>
      <c r="H52" s="42"/>
    </row>
  </sheetData>
  <mergeCells count="45">
    <mergeCell ref="A36:C36"/>
    <mergeCell ref="E36:G36"/>
    <mergeCell ref="B24:C24"/>
    <mergeCell ref="F24:G24"/>
    <mergeCell ref="B25:C25"/>
    <mergeCell ref="F25:G25"/>
    <mergeCell ref="A26:C26"/>
    <mergeCell ref="E26:G26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0190C-A1A0-44E9-B5F4-C85B307E74D6}">
  <sheetPr>
    <pageSetUpPr fitToPage="1"/>
  </sheetPr>
  <dimension ref="A1:M57"/>
  <sheetViews>
    <sheetView zoomScale="80" zoomScaleNormal="80" workbookViewId="0">
      <selection activeCell="D26" sqref="D26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377"/>
      <c r="B4" s="377"/>
      <c r="C4" s="377"/>
      <c r="D4" s="377"/>
      <c r="E4" s="377"/>
      <c r="F4" s="377"/>
      <c r="G4" s="377"/>
      <c r="H4" s="377"/>
      <c r="I4" s="9"/>
      <c r="J4" s="9"/>
      <c r="K4" s="9"/>
      <c r="L4" s="9"/>
    </row>
    <row r="5" spans="1:13" ht="15" customHeight="1" x14ac:dyDescent="0.25">
      <c r="A5" s="381" t="s">
        <v>757</v>
      </c>
      <c r="B5" s="381"/>
      <c r="C5" s="381"/>
      <c r="D5" s="381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39"/>
      <c r="B6" s="239"/>
      <c r="C6" s="239"/>
      <c r="D6" s="239"/>
      <c r="E6" s="239"/>
      <c r="F6" s="239"/>
      <c r="G6" s="239"/>
      <c r="H6" s="127"/>
      <c r="I6" s="127"/>
      <c r="J6" s="127"/>
      <c r="K6" s="127"/>
      <c r="L6" s="127"/>
    </row>
    <row r="7" spans="1:13" ht="54.75" thickBot="1" x14ac:dyDescent="0.3">
      <c r="A7" s="99" t="s">
        <v>156</v>
      </c>
      <c r="B7" s="99" t="s">
        <v>157</v>
      </c>
      <c r="C7" s="99" t="s">
        <v>158</v>
      </c>
      <c r="D7" s="99" t="s">
        <v>159</v>
      </c>
      <c r="E7" s="99" t="s">
        <v>424</v>
      </c>
      <c r="F7" s="99" t="s">
        <v>423</v>
      </c>
      <c r="G7" s="99" t="s">
        <v>278</v>
      </c>
      <c r="H7" s="99" t="s">
        <v>279</v>
      </c>
    </row>
    <row r="8" spans="1:13" ht="20.100000000000001" customHeight="1" x14ac:dyDescent="0.25">
      <c r="A8" s="145" t="s">
        <v>758</v>
      </c>
      <c r="B8" s="237" t="s">
        <v>776</v>
      </c>
      <c r="C8" s="103" t="s">
        <v>777</v>
      </c>
      <c r="D8" s="143">
        <v>12</v>
      </c>
      <c r="E8" s="143">
        <v>610</v>
      </c>
      <c r="F8" s="143"/>
      <c r="G8" s="143"/>
      <c r="H8" s="238">
        <f>G8/E8</f>
        <v>0</v>
      </c>
    </row>
    <row r="9" spans="1:13" ht="20.100000000000001" customHeight="1" x14ac:dyDescent="0.25">
      <c r="A9" s="145" t="s">
        <v>759</v>
      </c>
      <c r="B9" s="237" t="s">
        <v>776</v>
      </c>
      <c r="C9" s="103" t="s">
        <v>777</v>
      </c>
      <c r="D9" s="143">
        <v>12</v>
      </c>
      <c r="E9" s="143">
        <v>585</v>
      </c>
      <c r="F9" s="143"/>
      <c r="G9" s="143"/>
      <c r="H9" s="238">
        <f t="shared" ref="H9:H26" si="0">G9/E9</f>
        <v>0</v>
      </c>
    </row>
    <row r="10" spans="1:13" ht="20.100000000000001" customHeight="1" x14ac:dyDescent="0.25">
      <c r="A10" s="145" t="s">
        <v>760</v>
      </c>
      <c r="B10" s="237" t="s">
        <v>776</v>
      </c>
      <c r="C10" s="103" t="s">
        <v>777</v>
      </c>
      <c r="D10" s="143">
        <v>12</v>
      </c>
      <c r="E10" s="143">
        <v>585</v>
      </c>
      <c r="F10" s="143"/>
      <c r="G10" s="143"/>
      <c r="H10" s="238">
        <f t="shared" si="0"/>
        <v>0</v>
      </c>
    </row>
    <row r="11" spans="1:13" ht="20.100000000000001" customHeight="1" x14ac:dyDescent="0.25">
      <c r="A11" s="145" t="s">
        <v>761</v>
      </c>
      <c r="B11" s="237" t="s">
        <v>776</v>
      </c>
      <c r="C11" s="103" t="s">
        <v>777</v>
      </c>
      <c r="D11" s="143">
        <v>12</v>
      </c>
      <c r="E11" s="143">
        <v>585</v>
      </c>
      <c r="F11" s="143"/>
      <c r="G11" s="143"/>
      <c r="H11" s="238">
        <f t="shared" si="0"/>
        <v>0</v>
      </c>
    </row>
    <row r="12" spans="1:13" s="236" customFormat="1" ht="20.100000000000001" customHeight="1" x14ac:dyDescent="0.25">
      <c r="A12" s="145" t="s">
        <v>762</v>
      </c>
      <c r="B12" s="237" t="s">
        <v>776</v>
      </c>
      <c r="C12" s="103" t="s">
        <v>777</v>
      </c>
      <c r="D12" s="143">
        <v>12</v>
      </c>
      <c r="E12" s="143">
        <v>585</v>
      </c>
      <c r="F12" s="143"/>
      <c r="G12" s="143"/>
      <c r="H12" s="238">
        <f t="shared" si="0"/>
        <v>0</v>
      </c>
    </row>
    <row r="13" spans="1:13" s="236" customFormat="1" ht="20.100000000000001" customHeight="1" x14ac:dyDescent="0.25">
      <c r="A13" s="145" t="s">
        <v>763</v>
      </c>
      <c r="B13" s="237" t="s">
        <v>776</v>
      </c>
      <c r="C13" s="103" t="s">
        <v>777</v>
      </c>
      <c r="D13" s="143">
        <v>12</v>
      </c>
      <c r="E13" s="143">
        <v>605</v>
      </c>
      <c r="F13" s="143"/>
      <c r="G13" s="143"/>
      <c r="H13" s="238">
        <f t="shared" si="0"/>
        <v>0</v>
      </c>
    </row>
    <row r="14" spans="1:13" s="236" customFormat="1" ht="20.100000000000001" customHeight="1" x14ac:dyDescent="0.25">
      <c r="A14" s="145" t="s">
        <v>764</v>
      </c>
      <c r="B14" s="237" t="s">
        <v>776</v>
      </c>
      <c r="C14" s="103" t="s">
        <v>777</v>
      </c>
      <c r="D14" s="143">
        <v>12</v>
      </c>
      <c r="E14" s="143">
        <v>585</v>
      </c>
      <c r="F14" s="143"/>
      <c r="G14" s="143"/>
      <c r="H14" s="238">
        <f t="shared" si="0"/>
        <v>0</v>
      </c>
    </row>
    <row r="15" spans="1:13" s="236" customFormat="1" ht="20.100000000000001" customHeight="1" x14ac:dyDescent="0.25">
      <c r="A15" s="145" t="s">
        <v>765</v>
      </c>
      <c r="B15" s="237" t="s">
        <v>776</v>
      </c>
      <c r="C15" s="103" t="s">
        <v>777</v>
      </c>
      <c r="D15" s="143">
        <v>12</v>
      </c>
      <c r="E15" s="143">
        <v>585</v>
      </c>
      <c r="F15" s="143"/>
      <c r="G15" s="143"/>
      <c r="H15" s="238">
        <f t="shared" si="0"/>
        <v>0</v>
      </c>
    </row>
    <row r="16" spans="1:13" s="236" customFormat="1" ht="20.100000000000001" customHeight="1" x14ac:dyDescent="0.25">
      <c r="A16" s="145" t="s">
        <v>766</v>
      </c>
      <c r="B16" s="237" t="s">
        <v>776</v>
      </c>
      <c r="C16" s="103" t="s">
        <v>777</v>
      </c>
      <c r="D16" s="143">
        <v>12</v>
      </c>
      <c r="E16" s="143">
        <v>610</v>
      </c>
      <c r="F16" s="143"/>
      <c r="G16" s="143"/>
      <c r="H16" s="238">
        <f t="shared" si="0"/>
        <v>0</v>
      </c>
    </row>
    <row r="17" spans="1:8" ht="20.100000000000001" customHeight="1" x14ac:dyDescent="0.25">
      <c r="A17" s="145" t="s">
        <v>767</v>
      </c>
      <c r="B17" s="237" t="s">
        <v>776</v>
      </c>
      <c r="C17" s="103" t="s">
        <v>777</v>
      </c>
      <c r="D17" s="143">
        <v>12</v>
      </c>
      <c r="E17" s="143">
        <v>585</v>
      </c>
      <c r="F17" s="143"/>
      <c r="G17" s="143"/>
      <c r="H17" s="238">
        <f t="shared" si="0"/>
        <v>0</v>
      </c>
    </row>
    <row r="18" spans="1:8" ht="20.100000000000001" customHeight="1" x14ac:dyDescent="0.25">
      <c r="A18" s="145" t="s">
        <v>768</v>
      </c>
      <c r="B18" s="237" t="s">
        <v>776</v>
      </c>
      <c r="C18" s="103" t="s">
        <v>777</v>
      </c>
      <c r="D18" s="143">
        <v>12</v>
      </c>
      <c r="E18" s="143">
        <v>585</v>
      </c>
      <c r="F18" s="143"/>
      <c r="G18" s="143"/>
      <c r="H18" s="238">
        <f t="shared" si="0"/>
        <v>0</v>
      </c>
    </row>
    <row r="19" spans="1:8" ht="20.100000000000001" customHeight="1" x14ac:dyDescent="0.25">
      <c r="A19" s="145" t="s">
        <v>769</v>
      </c>
      <c r="B19" s="237" t="s">
        <v>776</v>
      </c>
      <c r="C19" s="103" t="s">
        <v>777</v>
      </c>
      <c r="D19" s="143">
        <v>12</v>
      </c>
      <c r="E19" s="143">
        <v>585</v>
      </c>
      <c r="F19" s="143"/>
      <c r="G19" s="143"/>
      <c r="H19" s="238">
        <f t="shared" si="0"/>
        <v>0</v>
      </c>
    </row>
    <row r="20" spans="1:8" s="236" customFormat="1" ht="20.100000000000001" customHeight="1" x14ac:dyDescent="0.25">
      <c r="A20" s="145" t="s">
        <v>770</v>
      </c>
      <c r="B20" s="237" t="s">
        <v>776</v>
      </c>
      <c r="C20" s="103" t="s">
        <v>777</v>
      </c>
      <c r="D20" s="143">
        <v>12</v>
      </c>
      <c r="E20" s="143">
        <v>585</v>
      </c>
      <c r="F20" s="143"/>
      <c r="G20" s="143"/>
      <c r="H20" s="238">
        <f t="shared" si="0"/>
        <v>0</v>
      </c>
    </row>
    <row r="21" spans="1:8" ht="20.100000000000001" customHeight="1" x14ac:dyDescent="0.25">
      <c r="A21" s="145" t="s">
        <v>771</v>
      </c>
      <c r="B21" s="237" t="s">
        <v>776</v>
      </c>
      <c r="C21" s="103" t="s">
        <v>777</v>
      </c>
      <c r="D21" s="143">
        <v>12</v>
      </c>
      <c r="E21" s="143">
        <v>585</v>
      </c>
      <c r="F21" s="143"/>
      <c r="G21" s="143"/>
      <c r="H21" s="238">
        <f t="shared" si="0"/>
        <v>0</v>
      </c>
    </row>
    <row r="22" spans="1:8" ht="20.100000000000001" customHeight="1" x14ac:dyDescent="0.25">
      <c r="A22" s="145" t="s">
        <v>772</v>
      </c>
      <c r="B22" s="237" t="s">
        <v>776</v>
      </c>
      <c r="C22" s="103" t="s">
        <v>777</v>
      </c>
      <c r="D22" s="143">
        <v>12</v>
      </c>
      <c r="E22" s="143">
        <v>585</v>
      </c>
      <c r="F22" s="143"/>
      <c r="G22" s="143"/>
      <c r="H22" s="238">
        <f t="shared" si="0"/>
        <v>0</v>
      </c>
    </row>
    <row r="23" spans="1:8" ht="20.100000000000001" customHeight="1" x14ac:dyDescent="0.25">
      <c r="A23" s="145" t="s">
        <v>773</v>
      </c>
      <c r="B23" s="237" t="s">
        <v>776</v>
      </c>
      <c r="C23" s="103" t="s">
        <v>777</v>
      </c>
      <c r="D23" s="143">
        <v>12</v>
      </c>
      <c r="E23" s="143">
        <v>585</v>
      </c>
      <c r="F23" s="143"/>
      <c r="G23" s="143"/>
      <c r="H23" s="238">
        <f t="shared" si="0"/>
        <v>0</v>
      </c>
    </row>
    <row r="24" spans="1:8" ht="20.100000000000001" customHeight="1" x14ac:dyDescent="0.25">
      <c r="A24" s="145" t="s">
        <v>774</v>
      </c>
      <c r="B24" s="237" t="s">
        <v>776</v>
      </c>
      <c r="C24" s="103" t="s">
        <v>777</v>
      </c>
      <c r="D24" s="143">
        <v>12</v>
      </c>
      <c r="E24" s="143">
        <v>585</v>
      </c>
      <c r="F24" s="143"/>
      <c r="G24" s="143"/>
      <c r="H24" s="238">
        <f t="shared" si="0"/>
        <v>0</v>
      </c>
    </row>
    <row r="25" spans="1:8" ht="20.100000000000001" customHeight="1" x14ac:dyDescent="0.25">
      <c r="A25" s="145" t="s">
        <v>775</v>
      </c>
      <c r="B25" s="237" t="s">
        <v>776</v>
      </c>
      <c r="C25" s="103" t="s">
        <v>777</v>
      </c>
      <c r="D25" s="143">
        <v>12</v>
      </c>
      <c r="E25" s="143">
        <v>585</v>
      </c>
      <c r="F25" s="143"/>
      <c r="G25" s="143"/>
      <c r="H25" s="238">
        <f t="shared" si="0"/>
        <v>0</v>
      </c>
    </row>
    <row r="26" spans="1:8" ht="20.100000000000001" customHeight="1" x14ac:dyDescent="0.25">
      <c r="A26" s="145"/>
      <c r="B26" s="237"/>
      <c r="C26" s="103"/>
      <c r="D26" s="143"/>
      <c r="E26" s="343">
        <f>SUM(E8:E25)</f>
        <v>10600</v>
      </c>
      <c r="F26" s="143"/>
      <c r="G26" s="343">
        <f>SUM(G8:G25)</f>
        <v>0</v>
      </c>
      <c r="H26" s="344">
        <f t="shared" si="0"/>
        <v>0</v>
      </c>
    </row>
    <row r="27" spans="1:8" ht="20.100000000000001" customHeight="1" x14ac:dyDescent="0.25">
      <c r="A27" s="145"/>
      <c r="B27" s="237"/>
      <c r="C27" s="103"/>
      <c r="D27" s="143"/>
      <c r="E27" s="143"/>
      <c r="F27" s="143"/>
      <c r="G27" s="143"/>
      <c r="H27" s="238"/>
    </row>
    <row r="28" spans="1:8" ht="20.100000000000001" customHeight="1" x14ac:dyDescent="0.25">
      <c r="A28" s="145"/>
      <c r="B28" s="237"/>
      <c r="C28" s="103"/>
      <c r="D28" s="143"/>
      <c r="E28" s="143"/>
      <c r="F28" s="143"/>
      <c r="G28" s="143"/>
      <c r="H28" s="238"/>
    </row>
    <row r="29" spans="1:8" ht="20.100000000000001" customHeight="1" x14ac:dyDescent="0.25">
      <c r="A29" s="145"/>
      <c r="B29" s="237"/>
      <c r="C29" s="103"/>
      <c r="D29" s="143"/>
      <c r="E29" s="143"/>
      <c r="F29" s="143"/>
      <c r="G29" s="143"/>
      <c r="H29" s="238"/>
    </row>
    <row r="30" spans="1:8" ht="20.100000000000001" customHeight="1" x14ac:dyDescent="0.25">
      <c r="A30" s="145"/>
      <c r="B30" s="237"/>
      <c r="C30" s="103"/>
      <c r="D30" s="143"/>
      <c r="E30" s="143"/>
      <c r="F30" s="143"/>
      <c r="G30" s="143"/>
      <c r="H30" s="238"/>
    </row>
    <row r="31" spans="1:8" ht="20.100000000000001" customHeight="1" x14ac:dyDescent="0.25">
      <c r="A31" s="145"/>
      <c r="B31" s="237"/>
      <c r="C31" s="103"/>
      <c r="D31" s="143"/>
      <c r="E31" s="143"/>
      <c r="F31" s="143"/>
      <c r="G31" s="143"/>
      <c r="H31" s="238"/>
    </row>
    <row r="32" spans="1:8" ht="20.100000000000001" customHeight="1" x14ac:dyDescent="0.25">
      <c r="A32" s="145"/>
      <c r="B32" s="237"/>
      <c r="C32" s="103"/>
      <c r="D32" s="143"/>
      <c r="E32" s="143"/>
      <c r="F32" s="143"/>
      <c r="G32" s="143"/>
      <c r="H32" s="238"/>
    </row>
    <row r="33" spans="1:8" ht="20.100000000000001" customHeight="1" x14ac:dyDescent="0.25">
      <c r="A33" s="145"/>
      <c r="B33" s="237"/>
      <c r="C33" s="103"/>
      <c r="D33" s="143"/>
      <c r="E33" s="143"/>
      <c r="F33" s="143"/>
      <c r="G33" s="143"/>
      <c r="H33" s="238"/>
    </row>
    <row r="34" spans="1:8" ht="20.100000000000001" customHeight="1" x14ac:dyDescent="0.25">
      <c r="A34" s="145"/>
      <c r="B34" s="237"/>
      <c r="C34" s="103"/>
      <c r="D34" s="143"/>
      <c r="E34" s="143"/>
      <c r="F34" s="143"/>
      <c r="G34" s="143"/>
      <c r="H34" s="238"/>
    </row>
    <row r="35" spans="1:8" ht="20.100000000000001" customHeight="1" x14ac:dyDescent="0.25">
      <c r="A35" s="145"/>
      <c r="B35" s="237"/>
      <c r="C35" s="103"/>
      <c r="D35" s="143"/>
      <c r="E35" s="143"/>
      <c r="F35" s="143"/>
      <c r="G35" s="143"/>
      <c r="H35" s="238"/>
    </row>
    <row r="36" spans="1:8" ht="20.100000000000001" customHeight="1" x14ac:dyDescent="0.25">
      <c r="A36" s="145"/>
      <c r="B36" s="237"/>
      <c r="C36" s="103"/>
      <c r="D36" s="143"/>
      <c r="E36" s="143"/>
      <c r="F36" s="143"/>
      <c r="G36" s="143"/>
      <c r="H36" s="238"/>
    </row>
    <row r="37" spans="1:8" ht="20.100000000000001" customHeight="1" x14ac:dyDescent="0.25">
      <c r="A37" s="145"/>
      <c r="B37" s="237"/>
      <c r="C37" s="103"/>
      <c r="D37" s="143"/>
      <c r="E37" s="143"/>
      <c r="F37" s="143"/>
      <c r="G37" s="143"/>
      <c r="H37" s="238"/>
    </row>
    <row r="38" spans="1:8" ht="20.100000000000001" customHeight="1" x14ac:dyDescent="0.25">
      <c r="A38" s="145"/>
      <c r="B38" s="237"/>
      <c r="C38" s="103"/>
      <c r="D38" s="143"/>
      <c r="E38" s="143"/>
      <c r="F38" s="143"/>
      <c r="G38" s="143"/>
      <c r="H38" s="238"/>
    </row>
    <row r="39" spans="1:8" ht="20.100000000000001" customHeight="1" thickBot="1" x14ac:dyDescent="0.3">
      <c r="A39" s="354"/>
      <c r="B39" s="349"/>
      <c r="C39" s="120"/>
      <c r="D39" s="337"/>
      <c r="E39" s="119"/>
      <c r="F39" s="337"/>
      <c r="G39" s="119"/>
      <c r="H39" s="353"/>
    </row>
    <row r="40" spans="1:8" ht="20.100000000000001" customHeight="1" x14ac:dyDescent="0.25">
      <c r="A40" s="226"/>
      <c r="B40" s="225"/>
      <c r="C40" s="223"/>
      <c r="D40" s="223"/>
      <c r="E40" s="224"/>
      <c r="F40" s="223"/>
      <c r="G40" s="222"/>
      <c r="H40" s="222"/>
    </row>
    <row r="41" spans="1:8" ht="20.100000000000001" customHeight="1" x14ac:dyDescent="0.25">
      <c r="A41" s="220"/>
      <c r="B41" s="220"/>
      <c r="C41" s="219"/>
      <c r="D41" s="218"/>
      <c r="E41" s="218"/>
      <c r="F41" s="218"/>
      <c r="G41" s="218"/>
      <c r="H41" s="217"/>
    </row>
    <row r="42" spans="1:8" ht="20.100000000000001" customHeight="1" x14ac:dyDescent="0.25">
      <c r="A42" s="220"/>
      <c r="B42" s="220"/>
      <c r="C42" s="219"/>
      <c r="D42" s="218"/>
      <c r="E42" s="218"/>
      <c r="F42" s="218"/>
      <c r="G42" s="218"/>
      <c r="H42" s="217"/>
    </row>
    <row r="43" spans="1:8" ht="20.100000000000001" customHeight="1" x14ac:dyDescent="0.25">
      <c r="A43" s="220"/>
      <c r="B43" s="220"/>
      <c r="C43" s="219"/>
      <c r="D43" s="218"/>
      <c r="E43" s="218"/>
      <c r="F43" s="218"/>
      <c r="G43" s="218"/>
      <c r="H43" s="217"/>
    </row>
    <row r="44" spans="1:8" ht="20.100000000000001" customHeight="1" x14ac:dyDescent="0.25">
      <c r="A44" s="221"/>
      <c r="B44" s="221"/>
      <c r="C44" s="219"/>
      <c r="D44" s="218"/>
      <c r="E44" s="218"/>
      <c r="F44" s="218"/>
      <c r="G44" s="218"/>
      <c r="H44" s="217"/>
    </row>
    <row r="47" spans="1:8" x14ac:dyDescent="0.25">
      <c r="A47" s="227"/>
    </row>
    <row r="48" spans="1:8" x14ac:dyDescent="0.25">
      <c r="A48" s="226"/>
      <c r="B48" s="225"/>
      <c r="C48" s="223"/>
      <c r="D48" s="223"/>
      <c r="E48" s="224"/>
      <c r="F48" s="223"/>
      <c r="G48" s="222"/>
      <c r="H48" s="222"/>
    </row>
    <row r="49" spans="1:8" x14ac:dyDescent="0.25">
      <c r="A49" s="220"/>
      <c r="B49" s="220"/>
      <c r="C49" s="219"/>
      <c r="D49" s="218"/>
      <c r="E49" s="218"/>
      <c r="F49" s="218"/>
      <c r="G49" s="218"/>
      <c r="H49" s="217"/>
    </row>
    <row r="50" spans="1:8" x14ac:dyDescent="0.25">
      <c r="A50" s="221"/>
      <c r="B50" s="221"/>
      <c r="C50" s="219"/>
      <c r="D50" s="218"/>
      <c r="E50" s="218"/>
      <c r="F50" s="218"/>
      <c r="G50" s="218"/>
      <c r="H50" s="217"/>
    </row>
    <row r="51" spans="1:8" x14ac:dyDescent="0.25">
      <c r="A51" s="220"/>
      <c r="B51" s="220"/>
      <c r="C51" s="219"/>
      <c r="D51" s="218"/>
      <c r="E51" s="218"/>
      <c r="F51" s="218"/>
      <c r="G51" s="218"/>
      <c r="H51" s="217"/>
    </row>
    <row r="52" spans="1:8" x14ac:dyDescent="0.25">
      <c r="A52" s="220"/>
      <c r="B52" s="220"/>
      <c r="C52" s="219"/>
      <c r="D52" s="218"/>
      <c r="E52" s="218"/>
      <c r="F52" s="218"/>
      <c r="G52" s="218"/>
      <c r="H52" s="217"/>
    </row>
    <row r="53" spans="1:8" x14ac:dyDescent="0.25">
      <c r="A53" s="221"/>
      <c r="B53" s="221"/>
      <c r="C53" s="219"/>
      <c r="D53" s="218"/>
      <c r="E53" s="218"/>
      <c r="F53" s="218"/>
      <c r="G53" s="218"/>
      <c r="H53" s="217"/>
    </row>
    <row r="54" spans="1:8" x14ac:dyDescent="0.25">
      <c r="A54" s="220"/>
      <c r="B54" s="220"/>
      <c r="C54" s="219"/>
      <c r="D54" s="218"/>
      <c r="E54" s="218"/>
      <c r="F54" s="218"/>
      <c r="G54" s="218"/>
      <c r="H54" s="217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C6078-E2EE-4EE3-923B-1BB74FD76696}">
  <sheetPr>
    <pageSetUpPr fitToPage="1"/>
  </sheetPr>
  <dimension ref="A1:M52"/>
  <sheetViews>
    <sheetView zoomScale="80" zoomScaleNormal="80" workbookViewId="0">
      <selection activeCell="B25" sqref="B25:C25"/>
    </sheetView>
  </sheetViews>
  <sheetFormatPr defaultColWidth="9.140625" defaultRowHeight="15" x14ac:dyDescent="0.25"/>
  <cols>
    <col min="1" max="1" width="30.7109375" style="43" customWidth="1"/>
    <col min="2" max="3" width="12.7109375" style="43" customWidth="1"/>
    <col min="4" max="4" width="3.7109375" style="43" customWidth="1"/>
    <col min="5" max="5" width="30.7109375" style="43" customWidth="1"/>
    <col min="6" max="7" width="12.7109375" style="43" customWidth="1"/>
    <col min="8" max="16384" width="9.140625" style="43"/>
  </cols>
  <sheetData>
    <row r="1" spans="1:13" s="4" customFormat="1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1"/>
      <c r="I1" s="2"/>
      <c r="J1" s="3"/>
      <c r="K1" s="3"/>
      <c r="L1" s="3"/>
      <c r="M1" s="3"/>
    </row>
    <row r="2" spans="1:13" s="4" customFormat="1" ht="20.25" x14ac:dyDescent="0.25">
      <c r="A2" s="375" t="s">
        <v>38</v>
      </c>
      <c r="B2" s="375"/>
      <c r="C2" s="375"/>
      <c r="D2" s="375"/>
      <c r="E2" s="375"/>
      <c r="F2" s="375"/>
      <c r="G2" s="375"/>
      <c r="H2" s="5"/>
      <c r="I2" s="6"/>
      <c r="J2" s="7"/>
      <c r="K2" s="7"/>
      <c r="L2" s="7"/>
      <c r="M2" s="7"/>
    </row>
    <row r="3" spans="1:13" s="4" customFormat="1" ht="21" x14ac:dyDescent="0.25">
      <c r="A3" s="376" t="s">
        <v>39</v>
      </c>
      <c r="B3" s="376"/>
      <c r="C3" s="376"/>
      <c r="D3" s="376"/>
      <c r="E3" s="376"/>
      <c r="F3" s="376"/>
      <c r="G3" s="376"/>
      <c r="H3" s="6"/>
      <c r="I3" s="5"/>
      <c r="J3" s="8"/>
      <c r="K3" s="8"/>
      <c r="L3" s="8"/>
      <c r="M3" s="8"/>
    </row>
    <row r="4" spans="1:13" s="4" customFormat="1" ht="15" customHeight="1" x14ac:dyDescent="0.25">
      <c r="A4" s="377"/>
      <c r="B4" s="377"/>
      <c r="C4" s="377"/>
      <c r="D4" s="377"/>
      <c r="E4" s="377"/>
      <c r="F4" s="377"/>
      <c r="G4" s="377"/>
      <c r="H4" s="9"/>
      <c r="I4" s="9"/>
    </row>
    <row r="5" spans="1:13" ht="20.100000000000001" customHeight="1" x14ac:dyDescent="0.25">
      <c r="A5" s="41" t="s">
        <v>137</v>
      </c>
      <c r="B5" s="41"/>
      <c r="C5" s="390" t="s">
        <v>85</v>
      </c>
      <c r="D5" s="390"/>
      <c r="E5" s="390"/>
      <c r="F5" s="390"/>
      <c r="G5" s="390"/>
      <c r="H5" s="42"/>
      <c r="I5" s="42"/>
    </row>
    <row r="6" spans="1:13" ht="9.9499999999999993" customHeight="1" x14ac:dyDescent="0.25">
      <c r="A6" s="44"/>
      <c r="B6" s="44"/>
      <c r="C6" s="44"/>
      <c r="D6" s="44"/>
      <c r="E6" s="44"/>
      <c r="F6" s="44"/>
      <c r="G6" s="44"/>
      <c r="H6" s="42"/>
      <c r="I6" s="42"/>
    </row>
    <row r="7" spans="1:13" ht="15" customHeight="1" thickBot="1" x14ac:dyDescent="0.3">
      <c r="A7" s="388" t="s">
        <v>45</v>
      </c>
      <c r="B7" s="388"/>
      <c r="C7" s="388"/>
      <c r="D7" s="42"/>
      <c r="E7" s="388" t="s">
        <v>46</v>
      </c>
      <c r="F7" s="388"/>
      <c r="G7" s="388"/>
      <c r="H7" s="42"/>
    </row>
    <row r="8" spans="1:13" ht="18.75" thickBot="1" x14ac:dyDescent="0.3">
      <c r="A8" s="391" t="s">
        <v>1</v>
      </c>
      <c r="B8" s="392"/>
      <c r="C8" s="393"/>
      <c r="D8" s="46"/>
      <c r="E8" s="391" t="s">
        <v>1</v>
      </c>
      <c r="F8" s="392"/>
      <c r="G8" s="394"/>
      <c r="H8" s="42"/>
    </row>
    <row r="9" spans="1:13" ht="20.100000000000001" customHeight="1" x14ac:dyDescent="0.25">
      <c r="A9" s="12" t="s">
        <v>3</v>
      </c>
      <c r="B9" s="395" t="s">
        <v>40</v>
      </c>
      <c r="C9" s="396"/>
      <c r="D9" s="47"/>
      <c r="E9" s="12" t="s">
        <v>3</v>
      </c>
      <c r="F9" s="395" t="s">
        <v>40</v>
      </c>
      <c r="G9" s="396"/>
      <c r="H9" s="42"/>
    </row>
    <row r="10" spans="1:13" ht="20.100000000000001" customHeight="1" x14ac:dyDescent="0.25">
      <c r="A10" s="20" t="s">
        <v>47</v>
      </c>
      <c r="B10" s="397" t="s">
        <v>84</v>
      </c>
      <c r="C10" s="398"/>
      <c r="D10" s="47"/>
      <c r="E10" s="20" t="s">
        <v>47</v>
      </c>
      <c r="F10" s="397" t="s">
        <v>84</v>
      </c>
      <c r="G10" s="398"/>
      <c r="H10" s="42"/>
    </row>
    <row r="11" spans="1:13" ht="20.100000000000001" customHeight="1" x14ac:dyDescent="0.25">
      <c r="A11" s="20" t="s">
        <v>48</v>
      </c>
      <c r="B11" s="397" t="s">
        <v>1292</v>
      </c>
      <c r="C11" s="398"/>
      <c r="D11" s="47"/>
      <c r="E11" s="20" t="s">
        <v>48</v>
      </c>
      <c r="F11" s="397" t="s">
        <v>1293</v>
      </c>
      <c r="G11" s="398"/>
      <c r="H11" s="42"/>
    </row>
    <row r="12" spans="1:13" ht="20.100000000000001" customHeight="1" x14ac:dyDescent="0.25">
      <c r="A12" s="20" t="s">
        <v>11</v>
      </c>
      <c r="B12" s="397" t="s">
        <v>41</v>
      </c>
      <c r="C12" s="398"/>
      <c r="D12" s="47"/>
      <c r="E12" s="20" t="s">
        <v>11</v>
      </c>
      <c r="F12" s="397" t="s">
        <v>41</v>
      </c>
      <c r="G12" s="398"/>
      <c r="H12" s="42"/>
    </row>
    <row r="13" spans="1:13" ht="20.100000000000001" customHeight="1" x14ac:dyDescent="0.25">
      <c r="A13" s="20" t="s">
        <v>49</v>
      </c>
      <c r="B13" s="397" t="s">
        <v>123</v>
      </c>
      <c r="C13" s="398"/>
      <c r="D13" s="47"/>
      <c r="E13" s="20"/>
      <c r="F13" s="397"/>
      <c r="G13" s="399"/>
      <c r="H13" s="42"/>
    </row>
    <row r="14" spans="1:13" ht="20.100000000000001" customHeight="1" x14ac:dyDescent="0.25">
      <c r="A14" s="20"/>
      <c r="B14" s="397"/>
      <c r="C14" s="398"/>
      <c r="D14" s="47"/>
      <c r="E14" s="20"/>
      <c r="F14" s="397"/>
      <c r="G14" s="399"/>
      <c r="H14" s="42"/>
    </row>
    <row r="15" spans="1:13" ht="20.100000000000001" customHeight="1" x14ac:dyDescent="0.25">
      <c r="A15" s="20"/>
      <c r="B15" s="397"/>
      <c r="C15" s="398"/>
      <c r="D15" s="47"/>
      <c r="E15" s="20"/>
      <c r="F15" s="397"/>
      <c r="G15" s="399"/>
      <c r="H15" s="42"/>
    </row>
    <row r="16" spans="1:13" ht="20.100000000000001" customHeight="1" x14ac:dyDescent="0.25">
      <c r="A16" s="20"/>
      <c r="B16" s="397"/>
      <c r="C16" s="398"/>
      <c r="D16" s="47"/>
      <c r="E16" s="49" t="s">
        <v>4</v>
      </c>
      <c r="F16" s="397"/>
      <c r="G16" s="398"/>
      <c r="H16" s="42"/>
    </row>
    <row r="17" spans="1:8" ht="20.100000000000001" customHeight="1" x14ac:dyDescent="0.25">
      <c r="A17" s="20"/>
      <c r="B17" s="397"/>
      <c r="C17" s="398"/>
      <c r="D17" s="47"/>
      <c r="E17" s="50" t="s">
        <v>4</v>
      </c>
      <c r="F17" s="397"/>
      <c r="G17" s="398"/>
      <c r="H17" s="42"/>
    </row>
    <row r="18" spans="1:8" ht="20.100000000000001" customHeight="1" thickBot="1" x14ac:dyDescent="0.3">
      <c r="A18" s="22"/>
      <c r="B18" s="400"/>
      <c r="C18" s="401"/>
      <c r="D18" s="51"/>
      <c r="E18" s="52" t="s">
        <v>4</v>
      </c>
      <c r="F18" s="400"/>
      <c r="G18" s="401"/>
      <c r="H18" s="42"/>
    </row>
    <row r="19" spans="1:8" ht="20.100000000000001" customHeight="1" thickBot="1" x14ac:dyDescent="0.3">
      <c r="A19" s="53"/>
      <c r="B19" s="54"/>
      <c r="C19" s="55"/>
      <c r="D19" s="51"/>
      <c r="E19" s="47"/>
      <c r="F19" s="56"/>
      <c r="G19" s="56"/>
      <c r="H19" s="42"/>
    </row>
    <row r="20" spans="1:8" ht="18.75" thickBot="1" x14ac:dyDescent="0.3">
      <c r="A20" s="391" t="s">
        <v>50</v>
      </c>
      <c r="B20" s="392"/>
      <c r="C20" s="394"/>
      <c r="D20" s="57"/>
      <c r="E20" s="391" t="s">
        <v>50</v>
      </c>
      <c r="F20" s="392"/>
      <c r="G20" s="393"/>
      <c r="H20" s="42"/>
    </row>
    <row r="21" spans="1:8" ht="20.100000000000001" customHeight="1" x14ac:dyDescent="0.25">
      <c r="A21" s="58" t="s">
        <v>51</v>
      </c>
      <c r="B21" s="402" t="s">
        <v>1286</v>
      </c>
      <c r="C21" s="403"/>
      <c r="D21" s="60"/>
      <c r="E21" s="58" t="s">
        <v>51</v>
      </c>
      <c r="F21" s="397" t="s">
        <v>1263</v>
      </c>
      <c r="G21" s="399"/>
      <c r="H21" s="42"/>
    </row>
    <row r="22" spans="1:8" ht="20.100000000000001" customHeight="1" x14ac:dyDescent="0.25">
      <c r="A22" s="20" t="s">
        <v>52</v>
      </c>
      <c r="B22" s="397" t="s">
        <v>1294</v>
      </c>
      <c r="C22" s="399"/>
      <c r="D22" s="51"/>
      <c r="E22" s="20" t="s">
        <v>52</v>
      </c>
      <c r="F22" s="397" t="s">
        <v>1265</v>
      </c>
      <c r="G22" s="399"/>
      <c r="H22" s="42"/>
    </row>
    <row r="23" spans="1:8" ht="20.100000000000001" customHeight="1" x14ac:dyDescent="0.25">
      <c r="A23" s="20" t="s">
        <v>53</v>
      </c>
      <c r="B23" s="397" t="s">
        <v>73</v>
      </c>
      <c r="C23" s="399"/>
      <c r="D23" s="51"/>
      <c r="E23" s="20" t="s">
        <v>53</v>
      </c>
      <c r="F23" s="397" t="s">
        <v>73</v>
      </c>
      <c r="G23" s="399"/>
      <c r="H23" s="42"/>
    </row>
    <row r="24" spans="1:8" ht="20.100000000000001" customHeight="1" thickBot="1" x14ac:dyDescent="0.3">
      <c r="A24" s="22" t="s">
        <v>54</v>
      </c>
      <c r="B24" s="400" t="s">
        <v>1295</v>
      </c>
      <c r="C24" s="407"/>
      <c r="D24" s="51"/>
      <c r="E24" s="22" t="s">
        <v>54</v>
      </c>
      <c r="F24" s="400" t="s">
        <v>88</v>
      </c>
      <c r="G24" s="407"/>
      <c r="H24" s="42"/>
    </row>
    <row r="25" spans="1:8" ht="20.100000000000001" customHeight="1" thickBot="1" x14ac:dyDescent="0.3">
      <c r="A25" s="61"/>
      <c r="B25" s="408"/>
      <c r="C25" s="408"/>
      <c r="D25" s="57"/>
      <c r="E25" s="61"/>
      <c r="F25" s="408"/>
      <c r="G25" s="408"/>
      <c r="H25" s="42"/>
    </row>
    <row r="26" spans="1:8" ht="20.100000000000001" customHeight="1" thickBot="1" x14ac:dyDescent="0.3">
      <c r="A26" s="391" t="s">
        <v>2</v>
      </c>
      <c r="B26" s="392"/>
      <c r="C26" s="394"/>
      <c r="D26" s="57"/>
      <c r="E26" s="391" t="s">
        <v>2</v>
      </c>
      <c r="F26" s="392"/>
      <c r="G26" s="393"/>
      <c r="H26" s="42"/>
    </row>
    <row r="27" spans="1:8" ht="18.75" thickBot="1" x14ac:dyDescent="0.3">
      <c r="A27" s="62" t="s">
        <v>4</v>
      </c>
      <c r="B27" s="14" t="s">
        <v>5</v>
      </c>
      <c r="C27" s="15" t="s">
        <v>6</v>
      </c>
      <c r="D27" s="60"/>
      <c r="E27" s="62" t="s">
        <v>4</v>
      </c>
      <c r="F27" s="14" t="s">
        <v>5</v>
      </c>
      <c r="G27" s="15" t="s">
        <v>6</v>
      </c>
      <c r="H27" s="42"/>
    </row>
    <row r="28" spans="1:8" ht="20.100000000000001" customHeight="1" x14ac:dyDescent="0.25">
      <c r="A28" s="20" t="s">
        <v>55</v>
      </c>
      <c r="B28" s="63" t="s">
        <v>139</v>
      </c>
      <c r="C28" s="64"/>
      <c r="D28" s="51"/>
      <c r="E28" s="20" t="s">
        <v>55</v>
      </c>
      <c r="F28" s="63" t="s">
        <v>139</v>
      </c>
      <c r="G28" s="64"/>
      <c r="H28" s="42"/>
    </row>
    <row r="29" spans="1:8" ht="20.100000000000001" customHeight="1" x14ac:dyDescent="0.25">
      <c r="A29" s="20" t="s">
        <v>56</v>
      </c>
      <c r="B29" s="65" t="s">
        <v>138</v>
      </c>
      <c r="C29" s="48"/>
      <c r="D29" s="51"/>
      <c r="E29" s="20"/>
      <c r="F29" s="65"/>
      <c r="G29" s="66"/>
      <c r="H29" s="42"/>
    </row>
    <row r="30" spans="1:8" ht="20.100000000000001" customHeight="1" x14ac:dyDescent="0.25">
      <c r="A30" s="20" t="s">
        <v>57</v>
      </c>
      <c r="B30" s="67" t="s">
        <v>141</v>
      </c>
      <c r="C30" s="68"/>
      <c r="D30" s="51"/>
      <c r="E30" s="20" t="s">
        <v>57</v>
      </c>
      <c r="F30" s="65" t="s">
        <v>143</v>
      </c>
      <c r="G30" s="68"/>
      <c r="H30" s="42"/>
    </row>
    <row r="31" spans="1:8" ht="20.100000000000001" customHeight="1" x14ac:dyDescent="0.25">
      <c r="A31" s="69" t="s">
        <v>58</v>
      </c>
      <c r="B31" s="65"/>
      <c r="C31" s="66"/>
      <c r="D31" s="51"/>
      <c r="E31" s="69" t="s">
        <v>58</v>
      </c>
      <c r="F31" s="65"/>
      <c r="G31" s="48"/>
      <c r="H31" s="42"/>
    </row>
    <row r="32" spans="1:8" ht="20.100000000000001" customHeight="1" x14ac:dyDescent="0.25">
      <c r="A32" s="20" t="s">
        <v>59</v>
      </c>
      <c r="B32" s="70" t="s">
        <v>82</v>
      </c>
      <c r="C32" s="71"/>
      <c r="D32" s="51"/>
      <c r="E32" s="20" t="s">
        <v>59</v>
      </c>
      <c r="F32" s="97">
        <v>460</v>
      </c>
      <c r="G32" s="71"/>
      <c r="H32" s="42"/>
    </row>
    <row r="33" spans="1:8" ht="20.100000000000001" customHeight="1" x14ac:dyDescent="0.25">
      <c r="A33" s="20" t="s">
        <v>60</v>
      </c>
      <c r="B33" s="70" t="s">
        <v>144</v>
      </c>
      <c r="C33" s="48"/>
      <c r="D33" s="51"/>
      <c r="E33" s="20" t="s">
        <v>60</v>
      </c>
      <c r="F33" s="70" t="s">
        <v>88</v>
      </c>
      <c r="G33" s="48"/>
      <c r="H33" s="42"/>
    </row>
    <row r="34" spans="1:8" ht="20.100000000000001" customHeight="1" thickBot="1" x14ac:dyDescent="0.3">
      <c r="A34" s="22" t="s">
        <v>61</v>
      </c>
      <c r="B34" s="72" t="s">
        <v>140</v>
      </c>
      <c r="C34" s="73"/>
      <c r="D34" s="51"/>
      <c r="E34" s="22" t="s">
        <v>61</v>
      </c>
      <c r="F34" s="70" t="s">
        <v>142</v>
      </c>
      <c r="G34" s="73"/>
      <c r="H34" s="42"/>
    </row>
    <row r="35" spans="1:8" ht="20.100000000000001" customHeight="1" thickBot="1" x14ac:dyDescent="0.3">
      <c r="A35" s="74"/>
      <c r="B35" s="54"/>
      <c r="C35" s="54"/>
      <c r="D35" s="51"/>
      <c r="E35" s="74"/>
      <c r="F35" s="54"/>
      <c r="G35" s="54"/>
      <c r="H35" s="42"/>
    </row>
    <row r="36" spans="1:8" ht="16.5" thickBot="1" x14ac:dyDescent="0.3">
      <c r="A36" s="404" t="s">
        <v>21</v>
      </c>
      <c r="B36" s="405"/>
      <c r="C36" s="406"/>
      <c r="D36" s="51"/>
      <c r="E36" s="404" t="s">
        <v>21</v>
      </c>
      <c r="F36" s="405"/>
      <c r="G36" s="406"/>
      <c r="H36" s="42"/>
    </row>
    <row r="37" spans="1:8" ht="16.5" thickBot="1" x14ac:dyDescent="0.3">
      <c r="A37" s="62"/>
      <c r="B37" s="76" t="s">
        <v>5</v>
      </c>
      <c r="C37" s="77" t="s">
        <v>6</v>
      </c>
      <c r="D37" s="51"/>
      <c r="E37" s="62"/>
      <c r="F37" s="76" t="s">
        <v>5</v>
      </c>
      <c r="G37" s="77" t="s">
        <v>6</v>
      </c>
      <c r="H37" s="42"/>
    </row>
    <row r="38" spans="1:8" ht="20.100000000000001" customHeight="1" x14ac:dyDescent="0.25">
      <c r="A38" s="20" t="s">
        <v>62</v>
      </c>
      <c r="B38" s="78"/>
      <c r="C38" s="79"/>
      <c r="D38" s="51"/>
      <c r="E38" s="20" t="s">
        <v>62</v>
      </c>
      <c r="F38" s="80"/>
      <c r="G38" s="81"/>
      <c r="H38" s="42"/>
    </row>
    <row r="39" spans="1:8" ht="20.100000000000001" customHeight="1" x14ac:dyDescent="0.25">
      <c r="A39" s="20" t="s">
        <v>63</v>
      </c>
      <c r="B39" s="82"/>
      <c r="C39" s="83"/>
      <c r="D39" s="51"/>
      <c r="E39" s="20" t="s">
        <v>63</v>
      </c>
      <c r="F39" s="82"/>
      <c r="G39" s="84"/>
      <c r="H39" s="42"/>
    </row>
    <row r="40" spans="1:8" ht="20.100000000000001" customHeight="1" x14ac:dyDescent="0.25">
      <c r="A40" s="20" t="s">
        <v>64</v>
      </c>
      <c r="B40" s="65" t="s">
        <v>145</v>
      </c>
      <c r="C40" s="66"/>
      <c r="D40" s="51"/>
      <c r="E40" s="20" t="s">
        <v>64</v>
      </c>
      <c r="F40" s="85"/>
      <c r="G40" s="66"/>
      <c r="H40" s="42"/>
    </row>
    <row r="41" spans="1:8" ht="20.100000000000001" customHeight="1" x14ac:dyDescent="0.25">
      <c r="A41" s="20" t="s">
        <v>65</v>
      </c>
      <c r="B41" s="59"/>
      <c r="C41" s="66"/>
      <c r="D41" s="51"/>
      <c r="E41" s="20" t="s">
        <v>4</v>
      </c>
      <c r="F41" s="67"/>
      <c r="G41" s="64"/>
      <c r="H41" s="42"/>
    </row>
    <row r="42" spans="1:8" ht="20.100000000000001" customHeight="1" x14ac:dyDescent="0.25">
      <c r="A42" s="20" t="s">
        <v>66</v>
      </c>
      <c r="B42" s="65"/>
      <c r="C42" s="68"/>
      <c r="D42" s="51"/>
      <c r="E42" s="86"/>
      <c r="F42" s="87"/>
      <c r="G42" s="88"/>
      <c r="H42" s="42"/>
    </row>
    <row r="43" spans="1:8" ht="20.100000000000001" customHeight="1" x14ac:dyDescent="0.25">
      <c r="A43" s="20"/>
      <c r="B43" s="65"/>
      <c r="C43" s="48"/>
      <c r="D43" s="51"/>
      <c r="E43" s="86" t="s">
        <v>66</v>
      </c>
      <c r="F43" s="87"/>
      <c r="G43" s="89"/>
      <c r="H43" s="42"/>
    </row>
    <row r="44" spans="1:8" ht="20.100000000000001" customHeight="1" x14ac:dyDescent="0.25">
      <c r="A44" s="90" t="s">
        <v>67</v>
      </c>
      <c r="B44" s="91"/>
      <c r="C44" s="92" t="s">
        <v>4</v>
      </c>
      <c r="D44" s="51"/>
      <c r="E44" s="20"/>
      <c r="F44" s="70"/>
      <c r="G44" s="48"/>
      <c r="H44" s="42"/>
    </row>
    <row r="45" spans="1:8" ht="20.100000000000001" customHeight="1" x14ac:dyDescent="0.25">
      <c r="A45" s="20"/>
      <c r="B45" s="70"/>
      <c r="C45" s="64"/>
      <c r="D45" s="51"/>
      <c r="E45" s="28" t="s">
        <v>68</v>
      </c>
      <c r="F45" s="70"/>
      <c r="G45" s="66"/>
      <c r="H45" s="42"/>
    </row>
    <row r="46" spans="1:8" ht="20.100000000000001" customHeight="1" x14ac:dyDescent="0.25">
      <c r="A46" s="28" t="s">
        <v>68</v>
      </c>
      <c r="B46" s="70"/>
      <c r="C46" s="68"/>
      <c r="D46" s="51"/>
      <c r="E46" s="93" t="s">
        <v>4</v>
      </c>
      <c r="F46" s="70"/>
      <c r="G46" s="68"/>
      <c r="H46" s="42"/>
    </row>
    <row r="47" spans="1:8" ht="20.100000000000001" customHeight="1" thickBot="1" x14ac:dyDescent="0.3">
      <c r="A47" s="22" t="s">
        <v>36</v>
      </c>
      <c r="B47" s="72" t="s">
        <v>79</v>
      </c>
      <c r="C47" s="94"/>
      <c r="D47" s="51"/>
      <c r="E47" s="95" t="s">
        <v>36</v>
      </c>
      <c r="F47" s="72"/>
      <c r="G47" s="94"/>
      <c r="H47" s="42"/>
    </row>
    <row r="48" spans="1:8" x14ac:dyDescent="0.25">
      <c r="A48" s="42"/>
      <c r="B48" s="42"/>
      <c r="C48" s="42"/>
      <c r="D48" s="42"/>
      <c r="E48" s="42"/>
      <c r="F48" s="42"/>
      <c r="G48" s="42"/>
      <c r="H48" s="42"/>
    </row>
    <row r="49" spans="1:8" x14ac:dyDescent="0.25">
      <c r="A49" s="96"/>
      <c r="B49" s="42"/>
      <c r="C49" s="42"/>
      <c r="D49" s="42"/>
      <c r="E49" s="42"/>
      <c r="F49" s="42"/>
      <c r="G49" s="42"/>
      <c r="H49" s="42"/>
    </row>
    <row r="50" spans="1:8" x14ac:dyDescent="0.25">
      <c r="A50" s="42"/>
      <c r="B50" s="42"/>
      <c r="C50" s="42"/>
      <c r="D50" s="42"/>
      <c r="E50" s="42"/>
      <c r="F50" s="42"/>
      <c r="G50" s="42"/>
      <c r="H50" s="42"/>
    </row>
    <row r="51" spans="1:8" x14ac:dyDescent="0.25">
      <c r="A51" s="42"/>
      <c r="B51" s="42"/>
      <c r="C51" s="42"/>
      <c r="D51" s="42"/>
      <c r="E51" s="42"/>
      <c r="F51" s="42"/>
      <c r="G51" s="42"/>
      <c r="H51" s="42"/>
    </row>
    <row r="52" spans="1:8" x14ac:dyDescent="0.25">
      <c r="A52" s="42"/>
      <c r="B52" s="42"/>
      <c r="C52" s="42"/>
      <c r="D52" s="42"/>
      <c r="E52" s="42"/>
      <c r="F52" s="42"/>
      <c r="G52" s="42"/>
      <c r="H52" s="42"/>
    </row>
  </sheetData>
  <mergeCells count="45">
    <mergeCell ref="A36:C36"/>
    <mergeCell ref="E36:G36"/>
    <mergeCell ref="B24:C24"/>
    <mergeCell ref="F24:G24"/>
    <mergeCell ref="B25:C25"/>
    <mergeCell ref="F25:G25"/>
    <mergeCell ref="A26:C26"/>
    <mergeCell ref="E26:G26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73061-7E79-420E-B2A5-7D1A9C43AE41}">
  <sheetPr>
    <pageSetUpPr fitToPage="1"/>
  </sheetPr>
  <dimension ref="A1:N59"/>
  <sheetViews>
    <sheetView zoomScale="80" zoomScaleNormal="80" workbookViewId="0">
      <pane ySplit="7" topLeftCell="A8" activePane="bottomLeft" state="frozen"/>
      <selection activeCell="F25" sqref="F25:G25"/>
      <selection pane="bottomLeft" activeCell="L7" sqref="L7:M7"/>
    </sheetView>
  </sheetViews>
  <sheetFormatPr defaultColWidth="9.140625" defaultRowHeight="15" x14ac:dyDescent="0.25"/>
  <cols>
    <col min="1" max="1" width="12.7109375" style="4" customWidth="1"/>
    <col min="2" max="2" width="10.7109375" style="4" customWidth="1"/>
    <col min="3" max="3" width="11.42578125" style="4" customWidth="1"/>
    <col min="4" max="11" width="10.7109375" style="4" customWidth="1"/>
    <col min="12" max="12" width="12.140625" style="4" customWidth="1"/>
    <col min="13" max="13" width="10.7109375" style="4" customWidth="1"/>
    <col min="14" max="16384" width="9.140625" style="4"/>
  </cols>
  <sheetData>
    <row r="1" spans="1:14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"/>
    </row>
    <row r="2" spans="1:14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"/>
    </row>
    <row r="3" spans="1:14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8"/>
    </row>
    <row r="4" spans="1:14" ht="15" customHeight="1" x14ac:dyDescent="0.25">
      <c r="A4" s="377"/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</row>
    <row r="5" spans="1:14" ht="15" customHeight="1" x14ac:dyDescent="0.25">
      <c r="A5" s="409" t="s">
        <v>183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</row>
    <row r="6" spans="1:14" ht="6.75" customHeight="1" thickBot="1" x14ac:dyDescent="0.3">
      <c r="A6" s="98"/>
      <c r="B6" s="98"/>
      <c r="C6" s="98"/>
      <c r="D6" s="98"/>
      <c r="E6" s="98"/>
      <c r="F6" s="98"/>
      <c r="G6" s="98"/>
    </row>
    <row r="7" spans="1:14" ht="54.75" thickBot="1" x14ac:dyDescent="0.3">
      <c r="A7" s="99" t="s">
        <v>156</v>
      </c>
      <c r="B7" s="100" t="s">
        <v>157</v>
      </c>
      <c r="C7" s="100"/>
      <c r="D7" s="100" t="s">
        <v>158</v>
      </c>
      <c r="E7" s="100" t="s">
        <v>159</v>
      </c>
      <c r="F7" s="100" t="s">
        <v>160</v>
      </c>
      <c r="G7" s="100" t="s">
        <v>161</v>
      </c>
      <c r="H7" s="100" t="s">
        <v>162</v>
      </c>
      <c r="I7" s="99" t="s">
        <v>163</v>
      </c>
      <c r="J7" s="100" t="s">
        <v>164</v>
      </c>
      <c r="K7" s="100" t="s">
        <v>165</v>
      </c>
      <c r="L7" s="100" t="s">
        <v>1383</v>
      </c>
      <c r="M7" s="100" t="s">
        <v>1384</v>
      </c>
    </row>
    <row r="8" spans="1:14" ht="20.100000000000001" customHeight="1" x14ac:dyDescent="0.25">
      <c r="A8" s="101" t="s">
        <v>224</v>
      </c>
      <c r="B8" s="102" t="s">
        <v>1008</v>
      </c>
      <c r="C8" s="103" t="s">
        <v>178</v>
      </c>
      <c r="D8" s="103" t="s">
        <v>264</v>
      </c>
      <c r="E8" s="104">
        <v>5</v>
      </c>
      <c r="F8" s="105">
        <v>250</v>
      </c>
      <c r="G8" s="102"/>
      <c r="H8" s="105">
        <v>70</v>
      </c>
      <c r="I8" s="102"/>
      <c r="J8" s="105">
        <v>130</v>
      </c>
      <c r="K8" s="102"/>
      <c r="L8" s="508"/>
      <c r="M8" s="106"/>
    </row>
    <row r="9" spans="1:14" ht="20.100000000000001" customHeight="1" x14ac:dyDescent="0.25">
      <c r="A9" s="101" t="s">
        <v>225</v>
      </c>
      <c r="B9" s="107" t="s">
        <v>788</v>
      </c>
      <c r="C9" s="103" t="s">
        <v>178</v>
      </c>
      <c r="D9" s="103" t="s">
        <v>264</v>
      </c>
      <c r="E9" s="104">
        <v>12</v>
      </c>
      <c r="F9" s="105">
        <v>1445</v>
      </c>
      <c r="G9" s="107"/>
      <c r="H9" s="105">
        <v>370</v>
      </c>
      <c r="I9" s="102"/>
      <c r="J9" s="105">
        <v>730</v>
      </c>
      <c r="K9" s="102"/>
      <c r="L9" s="508"/>
      <c r="M9" s="108"/>
    </row>
    <row r="10" spans="1:14" ht="20.100000000000001" customHeight="1" x14ac:dyDescent="0.25">
      <c r="A10" s="101" t="s">
        <v>226</v>
      </c>
      <c r="B10" s="107" t="s">
        <v>797</v>
      </c>
      <c r="C10" s="103" t="s">
        <v>178</v>
      </c>
      <c r="D10" s="103" t="s">
        <v>264</v>
      </c>
      <c r="E10" s="104">
        <v>12</v>
      </c>
      <c r="F10" s="105">
        <v>1435</v>
      </c>
      <c r="G10" s="107"/>
      <c r="H10" s="105">
        <v>360</v>
      </c>
      <c r="I10" s="102"/>
      <c r="J10" s="105">
        <v>720</v>
      </c>
      <c r="K10" s="102"/>
      <c r="L10" s="508"/>
      <c r="M10" s="109"/>
    </row>
    <row r="11" spans="1:14" ht="20.100000000000001" customHeight="1" x14ac:dyDescent="0.25">
      <c r="A11" s="101" t="s">
        <v>227</v>
      </c>
      <c r="B11" s="107" t="s">
        <v>804</v>
      </c>
      <c r="C11" s="103" t="s">
        <v>178</v>
      </c>
      <c r="D11" s="103" t="s">
        <v>264</v>
      </c>
      <c r="E11" s="104">
        <v>10</v>
      </c>
      <c r="F11" s="105">
        <v>960</v>
      </c>
      <c r="G11" s="107"/>
      <c r="H11" s="105">
        <v>240</v>
      </c>
      <c r="I11" s="102"/>
      <c r="J11" s="105">
        <v>480</v>
      </c>
      <c r="K11" s="102"/>
      <c r="L11" s="508"/>
      <c r="M11" s="109"/>
    </row>
    <row r="12" spans="1:14" ht="20.100000000000001" customHeight="1" x14ac:dyDescent="0.25">
      <c r="A12" s="101" t="s">
        <v>228</v>
      </c>
      <c r="B12" s="107" t="s">
        <v>811</v>
      </c>
      <c r="C12" s="103" t="s">
        <v>178</v>
      </c>
      <c r="D12" s="103" t="s">
        <v>264</v>
      </c>
      <c r="E12" s="104">
        <v>10</v>
      </c>
      <c r="F12" s="105">
        <v>1200</v>
      </c>
      <c r="G12" s="107"/>
      <c r="H12" s="105">
        <v>300</v>
      </c>
      <c r="I12" s="102"/>
      <c r="J12" s="105">
        <v>466</v>
      </c>
      <c r="K12" s="102"/>
      <c r="L12" s="508"/>
      <c r="M12" s="109"/>
    </row>
    <row r="13" spans="1:14" ht="20.100000000000001" customHeight="1" x14ac:dyDescent="0.25">
      <c r="A13" s="101" t="s">
        <v>229</v>
      </c>
      <c r="B13" s="107" t="s">
        <v>816</v>
      </c>
      <c r="C13" s="103" t="s">
        <v>178</v>
      </c>
      <c r="D13" s="103" t="s">
        <v>264</v>
      </c>
      <c r="E13" s="104">
        <v>10</v>
      </c>
      <c r="F13" s="105">
        <v>960</v>
      </c>
      <c r="G13" s="107"/>
      <c r="H13" s="105">
        <v>240</v>
      </c>
      <c r="I13" s="102"/>
      <c r="J13" s="105">
        <v>480</v>
      </c>
      <c r="K13" s="102"/>
      <c r="L13" s="508"/>
      <c r="M13" s="108"/>
    </row>
    <row r="14" spans="1:14" ht="20.100000000000001" customHeight="1" x14ac:dyDescent="0.25">
      <c r="A14" s="101" t="s">
        <v>230</v>
      </c>
      <c r="B14" s="107" t="s">
        <v>822</v>
      </c>
      <c r="C14" s="103" t="s">
        <v>178</v>
      </c>
      <c r="D14" s="103" t="s">
        <v>264</v>
      </c>
      <c r="E14" s="104">
        <v>12</v>
      </c>
      <c r="F14" s="105">
        <v>1360</v>
      </c>
      <c r="G14" s="107"/>
      <c r="H14" s="105">
        <v>340</v>
      </c>
      <c r="I14" s="102"/>
      <c r="J14" s="105">
        <v>680</v>
      </c>
      <c r="K14" s="102"/>
      <c r="L14" s="508"/>
      <c r="M14" s="109"/>
    </row>
    <row r="15" spans="1:14" ht="20.100000000000001" customHeight="1" x14ac:dyDescent="0.25">
      <c r="A15" s="101" t="s">
        <v>231</v>
      </c>
      <c r="B15" s="107" t="s">
        <v>828</v>
      </c>
      <c r="C15" s="103" t="s">
        <v>178</v>
      </c>
      <c r="D15" s="103" t="s">
        <v>264</v>
      </c>
      <c r="E15" s="104">
        <v>10</v>
      </c>
      <c r="F15" s="105">
        <v>1080</v>
      </c>
      <c r="G15" s="107"/>
      <c r="H15" s="105">
        <v>270</v>
      </c>
      <c r="I15" s="102"/>
      <c r="J15" s="105">
        <v>540</v>
      </c>
      <c r="K15" s="102"/>
      <c r="L15" s="508"/>
      <c r="M15" s="109"/>
    </row>
    <row r="16" spans="1:14" ht="20.100000000000001" customHeight="1" x14ac:dyDescent="0.25">
      <c r="A16" s="101" t="s">
        <v>232</v>
      </c>
      <c r="B16" s="107" t="s">
        <v>835</v>
      </c>
      <c r="C16" s="103" t="s">
        <v>178</v>
      </c>
      <c r="D16" s="103" t="s">
        <v>264</v>
      </c>
      <c r="E16" s="104">
        <v>10</v>
      </c>
      <c r="F16" s="105">
        <v>1195</v>
      </c>
      <c r="G16" s="107"/>
      <c r="H16" s="105">
        <v>300</v>
      </c>
      <c r="I16" s="102"/>
      <c r="J16" s="105">
        <v>600</v>
      </c>
      <c r="K16" s="102"/>
      <c r="L16" s="508"/>
      <c r="M16" s="108"/>
    </row>
    <row r="17" spans="1:13" ht="20.100000000000001" customHeight="1" x14ac:dyDescent="0.25">
      <c r="A17" s="101" t="s">
        <v>233</v>
      </c>
      <c r="B17" s="107" t="s">
        <v>841</v>
      </c>
      <c r="C17" s="103" t="s">
        <v>178</v>
      </c>
      <c r="D17" s="103" t="s">
        <v>264</v>
      </c>
      <c r="E17" s="104">
        <v>10</v>
      </c>
      <c r="F17" s="105">
        <v>960</v>
      </c>
      <c r="G17" s="107"/>
      <c r="H17" s="105">
        <v>240</v>
      </c>
      <c r="I17" s="102"/>
      <c r="J17" s="104">
        <v>480</v>
      </c>
      <c r="K17" s="102"/>
      <c r="L17" s="508"/>
      <c r="M17" s="109"/>
    </row>
    <row r="18" spans="1:13" ht="20.100000000000001" customHeight="1" x14ac:dyDescent="0.25">
      <c r="A18" s="101" t="s">
        <v>234</v>
      </c>
      <c r="B18" s="107" t="s">
        <v>847</v>
      </c>
      <c r="C18" s="103" t="s">
        <v>178</v>
      </c>
      <c r="D18" s="103" t="s">
        <v>264</v>
      </c>
      <c r="E18" s="104">
        <v>12</v>
      </c>
      <c r="F18" s="105">
        <v>1360</v>
      </c>
      <c r="G18" s="107"/>
      <c r="H18" s="105">
        <v>340</v>
      </c>
      <c r="I18" s="102"/>
      <c r="J18" s="105">
        <v>680</v>
      </c>
      <c r="K18" s="102"/>
      <c r="L18" s="508"/>
      <c r="M18" s="109"/>
    </row>
    <row r="19" spans="1:13" ht="20.100000000000001" customHeight="1" x14ac:dyDescent="0.25">
      <c r="A19" s="101" t="s">
        <v>235</v>
      </c>
      <c r="B19" s="107" t="s">
        <v>852</v>
      </c>
      <c r="C19" s="103" t="s">
        <v>178</v>
      </c>
      <c r="D19" s="103" t="s">
        <v>264</v>
      </c>
      <c r="E19" s="104">
        <v>10</v>
      </c>
      <c r="F19" s="105">
        <v>960</v>
      </c>
      <c r="G19" s="107"/>
      <c r="H19" s="105">
        <v>240</v>
      </c>
      <c r="I19" s="102"/>
      <c r="J19" s="105">
        <v>480</v>
      </c>
      <c r="K19" s="102"/>
      <c r="L19" s="508"/>
      <c r="M19" s="109"/>
    </row>
    <row r="20" spans="1:13" ht="20.100000000000001" customHeight="1" x14ac:dyDescent="0.25">
      <c r="A20" s="101" t="s">
        <v>236</v>
      </c>
      <c r="B20" s="107" t="s">
        <v>854</v>
      </c>
      <c r="C20" s="103" t="s">
        <v>179</v>
      </c>
      <c r="D20" s="103" t="s">
        <v>264</v>
      </c>
      <c r="E20" s="104">
        <v>10</v>
      </c>
      <c r="F20" s="105">
        <v>500</v>
      </c>
      <c r="G20" s="107"/>
      <c r="H20" s="105">
        <v>150</v>
      </c>
      <c r="I20" s="102"/>
      <c r="J20" s="105">
        <v>0</v>
      </c>
      <c r="K20" s="102"/>
      <c r="L20" s="508"/>
      <c r="M20" s="109"/>
    </row>
    <row r="21" spans="1:13" ht="20.100000000000001" customHeight="1" x14ac:dyDescent="0.25">
      <c r="A21" s="101" t="s">
        <v>237</v>
      </c>
      <c r="B21" s="107" t="s">
        <v>861</v>
      </c>
      <c r="C21" s="103" t="s">
        <v>178</v>
      </c>
      <c r="D21" s="103" t="s">
        <v>264</v>
      </c>
      <c r="E21" s="104">
        <v>10</v>
      </c>
      <c r="F21" s="105">
        <v>1200</v>
      </c>
      <c r="G21" s="107"/>
      <c r="H21" s="105">
        <v>300</v>
      </c>
      <c r="I21" s="102"/>
      <c r="J21" s="105">
        <v>600</v>
      </c>
      <c r="K21" s="102"/>
      <c r="L21" s="508"/>
      <c r="M21" s="109"/>
    </row>
    <row r="22" spans="1:13" ht="20.100000000000001" customHeight="1" x14ac:dyDescent="0.25">
      <c r="A22" s="101" t="s">
        <v>238</v>
      </c>
      <c r="B22" s="107" t="s">
        <v>866</v>
      </c>
      <c r="C22" s="103" t="s">
        <v>178</v>
      </c>
      <c r="D22" s="103" t="s">
        <v>264</v>
      </c>
      <c r="E22" s="104">
        <v>10</v>
      </c>
      <c r="F22" s="105">
        <v>720</v>
      </c>
      <c r="G22" s="107"/>
      <c r="H22" s="105">
        <v>180</v>
      </c>
      <c r="I22" s="102"/>
      <c r="J22" s="105">
        <v>360</v>
      </c>
      <c r="K22" s="102"/>
      <c r="L22" s="508"/>
      <c r="M22" s="109"/>
    </row>
    <row r="23" spans="1:13" ht="20.100000000000001" customHeight="1" x14ac:dyDescent="0.25">
      <c r="A23" s="101" t="s">
        <v>239</v>
      </c>
      <c r="B23" s="107" t="s">
        <v>870</v>
      </c>
      <c r="C23" s="103" t="s">
        <v>178</v>
      </c>
      <c r="D23" s="103" t="s">
        <v>264</v>
      </c>
      <c r="E23" s="104">
        <v>6</v>
      </c>
      <c r="F23" s="105">
        <v>325</v>
      </c>
      <c r="G23" s="107"/>
      <c r="H23" s="105">
        <v>90</v>
      </c>
      <c r="I23" s="102"/>
      <c r="J23" s="105">
        <v>170</v>
      </c>
      <c r="K23" s="102"/>
      <c r="L23" s="508"/>
      <c r="M23" s="109"/>
    </row>
    <row r="24" spans="1:13" ht="20.100000000000001" customHeight="1" x14ac:dyDescent="0.25">
      <c r="A24" s="101" t="s">
        <v>240</v>
      </c>
      <c r="B24" s="107" t="s">
        <v>875</v>
      </c>
      <c r="C24" s="103" t="s">
        <v>178</v>
      </c>
      <c r="D24" s="103" t="s">
        <v>264</v>
      </c>
      <c r="E24" s="104">
        <v>10</v>
      </c>
      <c r="F24" s="105">
        <v>1080</v>
      </c>
      <c r="G24" s="107"/>
      <c r="H24" s="105">
        <v>270</v>
      </c>
      <c r="I24" s="102"/>
      <c r="J24" s="105">
        <v>540</v>
      </c>
      <c r="K24" s="102"/>
      <c r="L24" s="508"/>
      <c r="M24" s="109"/>
    </row>
    <row r="25" spans="1:13" ht="20.100000000000001" customHeight="1" x14ac:dyDescent="0.25">
      <c r="A25" s="101"/>
      <c r="B25" s="107"/>
      <c r="C25" s="103"/>
      <c r="D25" s="103"/>
      <c r="E25" s="104"/>
      <c r="F25" s="124">
        <f>SUM(F8:F24)</f>
        <v>16990</v>
      </c>
      <c r="G25" s="107"/>
      <c r="H25" s="105"/>
      <c r="I25" s="102"/>
      <c r="J25" s="105"/>
      <c r="K25" s="102"/>
      <c r="L25" s="508"/>
      <c r="M25" s="109"/>
    </row>
    <row r="26" spans="1:13" ht="20.100000000000001" customHeight="1" x14ac:dyDescent="0.25">
      <c r="A26" s="101"/>
      <c r="B26" s="107"/>
      <c r="C26" s="103"/>
      <c r="D26" s="103"/>
      <c r="E26" s="104"/>
      <c r="F26" s="105"/>
      <c r="G26" s="107"/>
      <c r="H26" s="105"/>
      <c r="I26" s="102"/>
      <c r="J26" s="105"/>
      <c r="K26" s="102"/>
      <c r="L26" s="508"/>
      <c r="M26" s="109"/>
    </row>
    <row r="27" spans="1:13" ht="20.100000000000001" customHeight="1" x14ac:dyDescent="0.25">
      <c r="A27" s="101"/>
      <c r="B27" s="107"/>
      <c r="C27" s="103"/>
      <c r="D27" s="103"/>
      <c r="E27" s="104"/>
      <c r="F27" s="105"/>
      <c r="G27" s="107"/>
      <c r="H27" s="105"/>
      <c r="I27" s="102"/>
      <c r="J27" s="105"/>
      <c r="K27" s="102"/>
      <c r="L27" s="508"/>
      <c r="M27" s="109"/>
    </row>
    <row r="28" spans="1:13" ht="20.100000000000001" customHeight="1" x14ac:dyDescent="0.25">
      <c r="A28" s="101"/>
      <c r="B28" s="107"/>
      <c r="C28" s="103"/>
      <c r="D28" s="103"/>
      <c r="E28" s="104"/>
      <c r="F28" s="105"/>
      <c r="G28" s="107"/>
      <c r="H28" s="105"/>
      <c r="I28" s="102"/>
      <c r="J28" s="105"/>
      <c r="K28" s="102"/>
      <c r="L28" s="508"/>
      <c r="M28" s="108"/>
    </row>
    <row r="29" spans="1:13" ht="20.100000000000001" customHeight="1" x14ac:dyDescent="0.25">
      <c r="A29" s="101"/>
      <c r="B29" s="107"/>
      <c r="C29" s="103"/>
      <c r="D29" s="103"/>
      <c r="E29" s="104"/>
      <c r="F29" s="105"/>
      <c r="G29" s="107"/>
      <c r="H29" s="105"/>
      <c r="I29" s="102"/>
      <c r="J29" s="105"/>
      <c r="K29" s="102"/>
      <c r="L29" s="508"/>
      <c r="M29" s="109"/>
    </row>
    <row r="30" spans="1:13" ht="20.100000000000001" customHeight="1" x14ac:dyDescent="0.25">
      <c r="A30" s="101"/>
      <c r="B30" s="107"/>
      <c r="C30" s="103"/>
      <c r="D30" s="103"/>
      <c r="E30" s="104"/>
      <c r="F30" s="105"/>
      <c r="G30" s="107"/>
      <c r="H30" s="105"/>
      <c r="I30" s="102"/>
      <c r="J30" s="105"/>
      <c r="K30" s="102"/>
      <c r="L30" s="508"/>
      <c r="M30" s="109"/>
    </row>
    <row r="31" spans="1:13" ht="20.100000000000001" customHeight="1" x14ac:dyDescent="0.25">
      <c r="A31" s="101"/>
      <c r="B31" s="110"/>
      <c r="C31" s="111"/>
      <c r="D31" s="111"/>
      <c r="E31" s="112"/>
      <c r="F31" s="113"/>
      <c r="G31" s="110"/>
      <c r="H31" s="113"/>
      <c r="I31" s="114"/>
      <c r="J31" s="113"/>
      <c r="K31" s="114"/>
      <c r="L31" s="509"/>
      <c r="M31" s="115"/>
    </row>
    <row r="32" spans="1:13" ht="20.100000000000001" customHeight="1" x14ac:dyDescent="0.25">
      <c r="A32" s="101"/>
      <c r="B32" s="107"/>
      <c r="C32" s="116"/>
      <c r="D32" s="116"/>
      <c r="E32" s="116"/>
      <c r="F32" s="117"/>
      <c r="G32" s="107"/>
      <c r="H32" s="117"/>
      <c r="I32" s="107"/>
      <c r="J32" s="117"/>
      <c r="K32" s="107"/>
      <c r="L32" s="510"/>
      <c r="M32" s="109"/>
    </row>
    <row r="33" spans="1:13" ht="20.100000000000001" customHeight="1" x14ac:dyDescent="0.25">
      <c r="A33" s="101"/>
      <c r="B33" s="107"/>
      <c r="C33" s="116"/>
      <c r="D33" s="116"/>
      <c r="E33" s="116"/>
      <c r="F33" s="117"/>
      <c r="G33" s="107"/>
      <c r="H33" s="117"/>
      <c r="I33" s="107"/>
      <c r="J33" s="117"/>
      <c r="K33" s="107"/>
      <c r="L33" s="510"/>
      <c r="M33" s="109"/>
    </row>
    <row r="34" spans="1:13" ht="20.100000000000001" customHeight="1" x14ac:dyDescent="0.25">
      <c r="A34" s="101"/>
      <c r="B34" s="107"/>
      <c r="C34" s="116"/>
      <c r="D34" s="116"/>
      <c r="E34" s="116"/>
      <c r="F34" s="117"/>
      <c r="G34" s="107"/>
      <c r="H34" s="117"/>
      <c r="I34" s="107"/>
      <c r="J34" s="117"/>
      <c r="K34" s="107"/>
      <c r="L34" s="510"/>
      <c r="M34" s="109"/>
    </row>
    <row r="35" spans="1:13" ht="20.100000000000001" customHeight="1" x14ac:dyDescent="0.25">
      <c r="A35" s="101"/>
      <c r="B35" s="107"/>
      <c r="C35" s="103"/>
      <c r="D35" s="103"/>
      <c r="E35" s="104"/>
      <c r="F35" s="105"/>
      <c r="G35" s="107"/>
      <c r="H35" s="105"/>
      <c r="I35" s="102"/>
      <c r="J35" s="105"/>
      <c r="K35" s="102"/>
      <c r="L35" s="508"/>
      <c r="M35" s="109"/>
    </row>
    <row r="36" spans="1:13" ht="20.100000000000001" customHeight="1" x14ac:dyDescent="0.25">
      <c r="A36" s="101"/>
      <c r="B36" s="107"/>
      <c r="C36" s="103"/>
      <c r="D36" s="103"/>
      <c r="E36" s="104"/>
      <c r="F36" s="105"/>
      <c r="G36" s="107"/>
      <c r="H36" s="105"/>
      <c r="I36" s="102"/>
      <c r="J36" s="105"/>
      <c r="K36" s="102"/>
      <c r="L36" s="508"/>
      <c r="M36" s="109"/>
    </row>
    <row r="37" spans="1:13" ht="20.100000000000001" customHeight="1" x14ac:dyDescent="0.25">
      <c r="A37" s="101"/>
      <c r="B37" s="107"/>
      <c r="C37" s="103"/>
      <c r="D37" s="103"/>
      <c r="E37" s="104"/>
      <c r="F37" s="105"/>
      <c r="G37" s="107"/>
      <c r="H37" s="105"/>
      <c r="I37" s="102"/>
      <c r="J37" s="105"/>
      <c r="K37" s="102"/>
      <c r="L37" s="508"/>
      <c r="M37" s="108"/>
    </row>
    <row r="38" spans="1:13" ht="20.100000000000001" customHeight="1" x14ac:dyDescent="0.25">
      <c r="A38" s="101"/>
      <c r="B38" s="107"/>
      <c r="C38" s="103"/>
      <c r="D38" s="103"/>
      <c r="E38" s="104"/>
      <c r="F38" s="105"/>
      <c r="G38" s="107"/>
      <c r="H38" s="105"/>
      <c r="I38" s="102"/>
      <c r="J38" s="105"/>
      <c r="K38" s="102"/>
      <c r="L38" s="508"/>
      <c r="M38" s="109"/>
    </row>
    <row r="39" spans="1:13" ht="20.100000000000001" customHeight="1" x14ac:dyDescent="0.25">
      <c r="A39" s="101"/>
      <c r="B39" s="107"/>
      <c r="C39" s="103"/>
      <c r="D39" s="103"/>
      <c r="E39" s="104"/>
      <c r="F39" s="105"/>
      <c r="G39" s="107"/>
      <c r="H39" s="105"/>
      <c r="I39" s="102"/>
      <c r="J39" s="105"/>
      <c r="K39" s="102"/>
      <c r="L39" s="508"/>
      <c r="M39" s="109"/>
    </row>
    <row r="40" spans="1:13" ht="20.100000000000001" customHeight="1" x14ac:dyDescent="0.25">
      <c r="A40" s="101"/>
      <c r="B40" s="110"/>
      <c r="C40" s="111"/>
      <c r="D40" s="111"/>
      <c r="E40" s="112"/>
      <c r="F40" s="113"/>
      <c r="G40" s="110"/>
      <c r="H40" s="113"/>
      <c r="I40" s="114"/>
      <c r="J40" s="113"/>
      <c r="K40" s="114"/>
      <c r="L40" s="509"/>
      <c r="M40" s="115"/>
    </row>
    <row r="41" spans="1:13" ht="20.100000000000001" customHeight="1" x14ac:dyDescent="0.25">
      <c r="A41" s="101"/>
      <c r="B41" s="107"/>
      <c r="C41" s="116"/>
      <c r="D41" s="116"/>
      <c r="E41" s="116"/>
      <c r="F41" s="117"/>
      <c r="G41" s="107"/>
      <c r="H41" s="117"/>
      <c r="I41" s="107"/>
      <c r="J41" s="117"/>
      <c r="K41" s="107"/>
      <c r="L41" s="510"/>
      <c r="M41" s="109"/>
    </row>
    <row r="42" spans="1:13" ht="20.100000000000001" customHeight="1" x14ac:dyDescent="0.25">
      <c r="A42" s="101"/>
      <c r="B42" s="107"/>
      <c r="C42" s="116"/>
      <c r="D42" s="116"/>
      <c r="E42" s="116"/>
      <c r="F42" s="117"/>
      <c r="G42" s="107"/>
      <c r="H42" s="117"/>
      <c r="I42" s="107"/>
      <c r="J42" s="117"/>
      <c r="K42" s="107"/>
      <c r="L42" s="510"/>
      <c r="M42" s="109"/>
    </row>
    <row r="43" spans="1:13" ht="20.100000000000001" customHeight="1" x14ac:dyDescent="0.25">
      <c r="A43" s="101"/>
      <c r="B43" s="107"/>
      <c r="C43" s="116"/>
      <c r="D43" s="116"/>
      <c r="E43" s="116"/>
      <c r="F43" s="117"/>
      <c r="G43" s="107"/>
      <c r="H43" s="117"/>
      <c r="I43" s="107"/>
      <c r="J43" s="117"/>
      <c r="K43" s="107"/>
      <c r="L43" s="510"/>
      <c r="M43" s="109"/>
    </row>
    <row r="44" spans="1:13" ht="20.100000000000001" customHeight="1" x14ac:dyDescent="0.25">
      <c r="A44" s="101"/>
      <c r="B44" s="107"/>
      <c r="C44" s="103"/>
      <c r="D44" s="103"/>
      <c r="E44" s="104"/>
      <c r="F44" s="105"/>
      <c r="G44" s="107"/>
      <c r="H44" s="105"/>
      <c r="I44" s="102"/>
      <c r="J44" s="105"/>
      <c r="K44" s="102"/>
      <c r="L44" s="508"/>
      <c r="M44" s="109"/>
    </row>
    <row r="45" spans="1:13" ht="20.100000000000001" customHeight="1" x14ac:dyDescent="0.25">
      <c r="A45" s="101"/>
      <c r="B45" s="110"/>
      <c r="C45" s="111"/>
      <c r="D45" s="111"/>
      <c r="E45" s="112"/>
      <c r="F45" s="113"/>
      <c r="G45" s="110"/>
      <c r="H45" s="113"/>
      <c r="I45" s="114"/>
      <c r="J45" s="113"/>
      <c r="K45" s="114"/>
      <c r="L45" s="509"/>
      <c r="M45" s="115"/>
    </row>
    <row r="46" spans="1:13" ht="20.100000000000001" customHeight="1" x14ac:dyDescent="0.25">
      <c r="A46" s="101"/>
      <c r="B46" s="107"/>
      <c r="C46" s="116"/>
      <c r="D46" s="116"/>
      <c r="E46" s="116"/>
      <c r="F46" s="117"/>
      <c r="G46" s="107"/>
      <c r="H46" s="117"/>
      <c r="I46" s="107"/>
      <c r="J46" s="117"/>
      <c r="K46" s="107"/>
      <c r="L46" s="510"/>
      <c r="M46" s="109"/>
    </row>
    <row r="47" spans="1:13" ht="20.100000000000001" customHeight="1" x14ac:dyDescent="0.25">
      <c r="A47" s="101"/>
      <c r="B47" s="107"/>
      <c r="C47" s="116"/>
      <c r="D47" s="116"/>
      <c r="E47" s="116"/>
      <c r="F47" s="117"/>
      <c r="G47" s="107"/>
      <c r="H47" s="117"/>
      <c r="I47" s="107"/>
      <c r="J47" s="117"/>
      <c r="K47" s="107"/>
      <c r="L47" s="510"/>
      <c r="M47" s="109"/>
    </row>
    <row r="48" spans="1:13" ht="20.100000000000001" customHeight="1" x14ac:dyDescent="0.25">
      <c r="A48" s="101"/>
      <c r="B48" s="107"/>
      <c r="C48" s="116"/>
      <c r="D48" s="116"/>
      <c r="E48" s="116"/>
      <c r="F48" s="117"/>
      <c r="G48" s="107"/>
      <c r="H48" s="117"/>
      <c r="I48" s="107"/>
      <c r="J48" s="117"/>
      <c r="K48" s="107"/>
      <c r="L48" s="510"/>
      <c r="M48" s="109"/>
    </row>
    <row r="49" spans="1:13" ht="20.100000000000001" customHeight="1" x14ac:dyDescent="0.25">
      <c r="A49" s="101"/>
      <c r="B49" s="107"/>
      <c r="C49" s="103"/>
      <c r="D49" s="103"/>
      <c r="E49" s="104"/>
      <c r="F49" s="105"/>
      <c r="G49" s="107"/>
      <c r="H49" s="105"/>
      <c r="I49" s="102"/>
      <c r="J49" s="105"/>
      <c r="K49" s="102"/>
      <c r="L49" s="508"/>
      <c r="M49" s="109"/>
    </row>
    <row r="50" spans="1:13" ht="20.100000000000001" customHeight="1" x14ac:dyDescent="0.25">
      <c r="A50" s="101"/>
      <c r="B50" s="107"/>
      <c r="C50" s="103"/>
      <c r="D50" s="103"/>
      <c r="E50" s="104"/>
      <c r="F50" s="105"/>
      <c r="G50" s="107"/>
      <c r="H50" s="105"/>
      <c r="I50" s="102"/>
      <c r="J50" s="105"/>
      <c r="K50" s="102"/>
      <c r="L50" s="508"/>
      <c r="M50" s="109"/>
    </row>
    <row r="51" spans="1:13" ht="20.100000000000001" customHeight="1" thickBot="1" x14ac:dyDescent="0.3">
      <c r="A51" s="118"/>
      <c r="B51" s="119"/>
      <c r="C51" s="120"/>
      <c r="D51" s="120"/>
      <c r="E51" s="120"/>
      <c r="F51" s="121"/>
      <c r="G51" s="119"/>
      <c r="H51" s="121"/>
      <c r="I51" s="119"/>
      <c r="J51" s="121"/>
      <c r="K51" s="119"/>
      <c r="L51" s="511"/>
      <c r="M51" s="122"/>
    </row>
    <row r="52" spans="1:1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8" spans="1:13" x14ac:dyDescent="0.25">
      <c r="A58" s="123"/>
    </row>
    <row r="59" spans="1:13" x14ac:dyDescent="0.25">
      <c r="A59" s="37"/>
    </row>
  </sheetData>
  <mergeCells count="5">
    <mergeCell ref="A1:M1"/>
    <mergeCell ref="A2:M2"/>
    <mergeCell ref="A3:M3"/>
    <mergeCell ref="A4:M4"/>
    <mergeCell ref="A5:M5"/>
  </mergeCells>
  <phoneticPr fontId="27" type="noConversion"/>
  <printOptions horizontalCentered="1"/>
  <pageMargins left="0.7" right="0.7" top="0.5" bottom="0.5" header="0" footer="0"/>
  <pageSetup scale="70" fitToHeight="0" orientation="portrait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08E08-72EE-4CCE-A6C1-C35551EA6C36}">
  <sheetPr>
    <pageSetUpPr fitToPage="1"/>
  </sheetPr>
  <dimension ref="A1:M57"/>
  <sheetViews>
    <sheetView topLeftCell="A19" zoomScale="80" zoomScaleNormal="80" workbookViewId="0">
      <selection activeCell="D31" sqref="D31:D34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377"/>
      <c r="B4" s="377"/>
      <c r="C4" s="377"/>
      <c r="D4" s="377"/>
      <c r="E4" s="377"/>
      <c r="F4" s="377"/>
      <c r="G4" s="377"/>
      <c r="H4" s="377"/>
      <c r="I4" s="9"/>
      <c r="J4" s="9"/>
      <c r="K4" s="9"/>
      <c r="L4" s="9"/>
    </row>
    <row r="5" spans="1:13" ht="15" customHeight="1" x14ac:dyDescent="0.25">
      <c r="A5" s="381" t="s">
        <v>778</v>
      </c>
      <c r="B5" s="381"/>
      <c r="C5" s="381"/>
      <c r="D5" s="381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39"/>
      <c r="B6" s="239"/>
      <c r="C6" s="239"/>
      <c r="D6" s="239"/>
      <c r="E6" s="239"/>
      <c r="F6" s="239"/>
      <c r="G6" s="239"/>
      <c r="H6" s="127"/>
      <c r="I6" s="127"/>
      <c r="J6" s="127"/>
      <c r="K6" s="127"/>
      <c r="L6" s="127"/>
    </row>
    <row r="7" spans="1:13" ht="54.75" thickBot="1" x14ac:dyDescent="0.3">
      <c r="A7" s="99" t="s">
        <v>156</v>
      </c>
      <c r="B7" s="99" t="s">
        <v>157</v>
      </c>
      <c r="C7" s="99" t="s">
        <v>158</v>
      </c>
      <c r="D7" s="99" t="s">
        <v>159</v>
      </c>
      <c r="E7" s="99" t="s">
        <v>424</v>
      </c>
      <c r="F7" s="99" t="s">
        <v>423</v>
      </c>
      <c r="G7" s="99" t="s">
        <v>278</v>
      </c>
      <c r="H7" s="99" t="s">
        <v>279</v>
      </c>
    </row>
    <row r="8" spans="1:13" ht="20.100000000000001" customHeight="1" x14ac:dyDescent="0.25">
      <c r="A8" s="145" t="s">
        <v>781</v>
      </c>
      <c r="B8" s="237" t="s">
        <v>787</v>
      </c>
      <c r="C8" s="103" t="s">
        <v>790</v>
      </c>
      <c r="D8" s="143">
        <v>8</v>
      </c>
      <c r="E8" s="143">
        <v>120</v>
      </c>
      <c r="F8" s="143"/>
      <c r="G8" s="143"/>
      <c r="H8" s="238">
        <f>G8/E8</f>
        <v>0</v>
      </c>
    </row>
    <row r="9" spans="1:13" ht="20.100000000000001" customHeight="1" x14ac:dyDescent="0.25">
      <c r="A9" s="145" t="s">
        <v>782</v>
      </c>
      <c r="B9" s="237" t="s">
        <v>788</v>
      </c>
      <c r="C9" s="103" t="s">
        <v>475</v>
      </c>
      <c r="D9" s="143">
        <v>10</v>
      </c>
      <c r="E9" s="143">
        <v>240</v>
      </c>
      <c r="F9" s="143"/>
      <c r="G9" s="143"/>
      <c r="H9" s="238">
        <f t="shared" ref="H9:H35" si="0">G9/E9</f>
        <v>0</v>
      </c>
    </row>
    <row r="10" spans="1:13" ht="20.100000000000001" customHeight="1" x14ac:dyDescent="0.25">
      <c r="A10" s="145" t="s">
        <v>783</v>
      </c>
      <c r="B10" s="237" t="s">
        <v>788</v>
      </c>
      <c r="C10" s="103" t="s">
        <v>475</v>
      </c>
      <c r="D10" s="143">
        <v>10</v>
      </c>
      <c r="E10" s="143">
        <v>240</v>
      </c>
      <c r="F10" s="143"/>
      <c r="G10" s="143"/>
      <c r="H10" s="238">
        <f t="shared" si="0"/>
        <v>0</v>
      </c>
    </row>
    <row r="11" spans="1:13" ht="20.100000000000001" customHeight="1" x14ac:dyDescent="0.25">
      <c r="A11" s="145" t="s">
        <v>784</v>
      </c>
      <c r="B11" s="237" t="s">
        <v>789</v>
      </c>
      <c r="C11" s="103" t="s">
        <v>472</v>
      </c>
      <c r="D11" s="143">
        <v>10</v>
      </c>
      <c r="E11" s="143">
        <v>365</v>
      </c>
      <c r="F11" s="143"/>
      <c r="G11" s="143"/>
      <c r="H11" s="238">
        <f t="shared" si="0"/>
        <v>0</v>
      </c>
    </row>
    <row r="12" spans="1:13" s="236" customFormat="1" ht="20.100000000000001" customHeight="1" x14ac:dyDescent="0.25">
      <c r="A12" s="145" t="s">
        <v>785</v>
      </c>
      <c r="B12" s="237" t="s">
        <v>788</v>
      </c>
      <c r="C12" s="103" t="s">
        <v>475</v>
      </c>
      <c r="D12" s="143">
        <v>10</v>
      </c>
      <c r="E12" s="143">
        <v>240</v>
      </c>
      <c r="F12" s="143"/>
      <c r="G12" s="143"/>
      <c r="H12" s="238">
        <f t="shared" si="0"/>
        <v>0</v>
      </c>
    </row>
    <row r="13" spans="1:13" s="236" customFormat="1" ht="20.100000000000001" customHeight="1" x14ac:dyDescent="0.25">
      <c r="A13" s="145" t="s">
        <v>786</v>
      </c>
      <c r="B13" s="237" t="s">
        <v>788</v>
      </c>
      <c r="C13" s="103" t="s">
        <v>475</v>
      </c>
      <c r="D13" s="143">
        <v>10</v>
      </c>
      <c r="E13" s="143">
        <v>240</v>
      </c>
      <c r="F13" s="143"/>
      <c r="G13" s="143"/>
      <c r="H13" s="238">
        <f t="shared" si="0"/>
        <v>0</v>
      </c>
    </row>
    <row r="14" spans="1:13" s="236" customFormat="1" ht="20.100000000000001" customHeight="1" x14ac:dyDescent="0.25">
      <c r="A14" s="342" t="s">
        <v>225</v>
      </c>
      <c r="B14" s="237"/>
      <c r="C14" s="103"/>
      <c r="D14" s="143"/>
      <c r="E14" s="343">
        <f>SUM(E8:E13)</f>
        <v>1445</v>
      </c>
      <c r="F14" s="143"/>
      <c r="G14" s="343">
        <f>SUM(G8:G13)</f>
        <v>0</v>
      </c>
      <c r="H14" s="344">
        <f t="shared" si="0"/>
        <v>0</v>
      </c>
    </row>
    <row r="15" spans="1:13" s="236" customFormat="1" ht="20.100000000000001" customHeight="1" x14ac:dyDescent="0.25">
      <c r="A15" s="145"/>
      <c r="B15" s="237"/>
      <c r="C15" s="103"/>
      <c r="D15" s="143"/>
      <c r="E15" s="143"/>
      <c r="F15" s="143"/>
      <c r="G15" s="143"/>
      <c r="H15" s="238"/>
    </row>
    <row r="16" spans="1:13" s="236" customFormat="1" ht="20.100000000000001" customHeight="1" x14ac:dyDescent="0.25">
      <c r="A16" s="145" t="s">
        <v>791</v>
      </c>
      <c r="B16" s="237" t="s">
        <v>798</v>
      </c>
      <c r="C16" s="103" t="s">
        <v>475</v>
      </c>
      <c r="D16" s="143">
        <v>10</v>
      </c>
      <c r="E16" s="143">
        <v>280</v>
      </c>
      <c r="F16" s="143"/>
      <c r="G16" s="143"/>
      <c r="H16" s="238">
        <f t="shared" si="0"/>
        <v>0</v>
      </c>
    </row>
    <row r="17" spans="1:8" ht="20.100000000000001" customHeight="1" x14ac:dyDescent="0.25">
      <c r="A17" s="145" t="s">
        <v>792</v>
      </c>
      <c r="B17" s="237" t="s">
        <v>799</v>
      </c>
      <c r="C17" s="103" t="s">
        <v>485</v>
      </c>
      <c r="D17" s="143" t="s">
        <v>470</v>
      </c>
      <c r="E17" s="143">
        <v>75</v>
      </c>
      <c r="F17" s="143"/>
      <c r="G17" s="143"/>
      <c r="H17" s="238">
        <f t="shared" si="0"/>
        <v>0</v>
      </c>
    </row>
    <row r="18" spans="1:8" ht="20.100000000000001" customHeight="1" x14ac:dyDescent="0.25">
      <c r="A18" s="145" t="s">
        <v>793</v>
      </c>
      <c r="B18" s="237" t="s">
        <v>797</v>
      </c>
      <c r="C18" s="103" t="s">
        <v>475</v>
      </c>
      <c r="D18" s="143">
        <v>10</v>
      </c>
      <c r="E18" s="143">
        <v>270</v>
      </c>
      <c r="F18" s="143"/>
      <c r="G18" s="143"/>
      <c r="H18" s="238">
        <f t="shared" si="0"/>
        <v>0</v>
      </c>
    </row>
    <row r="19" spans="1:8" ht="20.100000000000001" customHeight="1" x14ac:dyDescent="0.25">
      <c r="A19" s="145" t="s">
        <v>794</v>
      </c>
      <c r="B19" s="237" t="s">
        <v>797</v>
      </c>
      <c r="C19" s="103" t="s">
        <v>475</v>
      </c>
      <c r="D19" s="143">
        <v>10</v>
      </c>
      <c r="E19" s="143">
        <v>270</v>
      </c>
      <c r="F19" s="143"/>
      <c r="G19" s="143"/>
      <c r="H19" s="238">
        <f t="shared" si="0"/>
        <v>0</v>
      </c>
    </row>
    <row r="20" spans="1:8" s="236" customFormat="1" ht="20.100000000000001" customHeight="1" x14ac:dyDescent="0.25">
      <c r="A20" s="145" t="s">
        <v>795</v>
      </c>
      <c r="B20" s="237" t="s">
        <v>797</v>
      </c>
      <c r="C20" s="103" t="s">
        <v>475</v>
      </c>
      <c r="D20" s="143">
        <v>10</v>
      </c>
      <c r="E20" s="143">
        <v>270</v>
      </c>
      <c r="F20" s="143"/>
      <c r="G20" s="143"/>
      <c r="H20" s="238">
        <f t="shared" si="0"/>
        <v>0</v>
      </c>
    </row>
    <row r="21" spans="1:8" ht="20.100000000000001" customHeight="1" x14ac:dyDescent="0.25">
      <c r="A21" s="145" t="s">
        <v>796</v>
      </c>
      <c r="B21" s="237" t="s">
        <v>797</v>
      </c>
      <c r="C21" s="103" t="s">
        <v>475</v>
      </c>
      <c r="D21" s="143">
        <v>10</v>
      </c>
      <c r="E21" s="143">
        <v>270</v>
      </c>
      <c r="F21" s="143"/>
      <c r="G21" s="143"/>
      <c r="H21" s="238">
        <f t="shared" si="0"/>
        <v>0</v>
      </c>
    </row>
    <row r="22" spans="1:8" ht="20.100000000000001" customHeight="1" x14ac:dyDescent="0.25">
      <c r="A22" s="342" t="s">
        <v>226</v>
      </c>
      <c r="B22" s="237"/>
      <c r="C22" s="103"/>
      <c r="D22" s="143"/>
      <c r="E22" s="343">
        <f>SUM(E16:E21)</f>
        <v>1435</v>
      </c>
      <c r="F22" s="143"/>
      <c r="G22" s="343">
        <f>SUM(G16:G21)</f>
        <v>0</v>
      </c>
      <c r="H22" s="344">
        <f t="shared" si="0"/>
        <v>0</v>
      </c>
    </row>
    <row r="23" spans="1:8" ht="20.100000000000001" customHeight="1" x14ac:dyDescent="0.25">
      <c r="A23" s="145"/>
      <c r="B23" s="237"/>
      <c r="C23" s="103"/>
      <c r="D23" s="143"/>
      <c r="E23" s="143"/>
      <c r="F23" s="143"/>
      <c r="G23" s="143"/>
      <c r="H23" s="238"/>
    </row>
    <row r="24" spans="1:8" ht="20.100000000000001" customHeight="1" x14ac:dyDescent="0.25">
      <c r="A24" s="145" t="s">
        <v>800</v>
      </c>
      <c r="B24" s="237" t="s">
        <v>804</v>
      </c>
      <c r="C24" s="103" t="s">
        <v>475</v>
      </c>
      <c r="D24" s="143">
        <v>10</v>
      </c>
      <c r="E24" s="143">
        <v>240</v>
      </c>
      <c r="F24" s="143"/>
      <c r="G24" s="143"/>
      <c r="H24" s="238">
        <f t="shared" si="0"/>
        <v>0</v>
      </c>
    </row>
    <row r="25" spans="1:8" ht="20.100000000000001" customHeight="1" x14ac:dyDescent="0.25">
      <c r="A25" s="145" t="s">
        <v>801</v>
      </c>
      <c r="B25" s="237" t="s">
        <v>804</v>
      </c>
      <c r="C25" s="103" t="s">
        <v>475</v>
      </c>
      <c r="D25" s="143">
        <v>10</v>
      </c>
      <c r="E25" s="143">
        <v>240</v>
      </c>
      <c r="F25" s="143"/>
      <c r="G25" s="143"/>
      <c r="H25" s="238">
        <f t="shared" si="0"/>
        <v>0</v>
      </c>
    </row>
    <row r="26" spans="1:8" ht="20.100000000000001" customHeight="1" x14ac:dyDescent="0.25">
      <c r="A26" s="145" t="s">
        <v>802</v>
      </c>
      <c r="B26" s="237" t="s">
        <v>804</v>
      </c>
      <c r="C26" s="103" t="s">
        <v>475</v>
      </c>
      <c r="D26" s="143">
        <v>10</v>
      </c>
      <c r="E26" s="143">
        <v>240</v>
      </c>
      <c r="F26" s="143"/>
      <c r="G26" s="143"/>
      <c r="H26" s="238">
        <f t="shared" si="0"/>
        <v>0</v>
      </c>
    </row>
    <row r="27" spans="1:8" ht="20.100000000000001" customHeight="1" x14ac:dyDescent="0.25">
      <c r="A27" s="145" t="s">
        <v>803</v>
      </c>
      <c r="B27" s="237" t="s">
        <v>804</v>
      </c>
      <c r="C27" s="103" t="s">
        <v>475</v>
      </c>
      <c r="D27" s="143">
        <v>10</v>
      </c>
      <c r="E27" s="143">
        <v>240</v>
      </c>
      <c r="F27" s="143"/>
      <c r="G27" s="143"/>
      <c r="H27" s="238">
        <f t="shared" si="0"/>
        <v>0</v>
      </c>
    </row>
    <row r="28" spans="1:8" ht="20.100000000000001" customHeight="1" x14ac:dyDescent="0.25">
      <c r="A28" s="342" t="s">
        <v>227</v>
      </c>
      <c r="B28" s="237"/>
      <c r="C28" s="103"/>
      <c r="D28" s="143"/>
      <c r="E28" s="343">
        <f>SUM(E24:E27)</f>
        <v>960</v>
      </c>
      <c r="F28" s="143"/>
      <c r="G28" s="343">
        <f>SUM(G24:G27)</f>
        <v>0</v>
      </c>
      <c r="H28" s="344">
        <f t="shared" si="0"/>
        <v>0</v>
      </c>
    </row>
    <row r="29" spans="1:8" ht="20.100000000000001" customHeight="1" x14ac:dyDescent="0.25">
      <c r="A29" s="145"/>
      <c r="B29" s="237"/>
      <c r="C29" s="103"/>
      <c r="D29" s="143"/>
      <c r="E29" s="143"/>
      <c r="F29" s="143"/>
      <c r="G29" s="143"/>
      <c r="H29" s="238"/>
    </row>
    <row r="30" spans="1:8" ht="20.100000000000001" customHeight="1" x14ac:dyDescent="0.25">
      <c r="A30" s="145" t="s">
        <v>805</v>
      </c>
      <c r="B30" s="237" t="s">
        <v>810</v>
      </c>
      <c r="C30" s="103" t="s">
        <v>790</v>
      </c>
      <c r="D30" s="143">
        <v>8</v>
      </c>
      <c r="E30" s="143">
        <v>120</v>
      </c>
      <c r="F30" s="143"/>
      <c r="G30" s="143"/>
      <c r="H30" s="238">
        <f t="shared" si="0"/>
        <v>0</v>
      </c>
    </row>
    <row r="31" spans="1:8" ht="20.100000000000001" customHeight="1" x14ac:dyDescent="0.25">
      <c r="A31" s="145" t="s">
        <v>806</v>
      </c>
      <c r="B31" s="237" t="s">
        <v>811</v>
      </c>
      <c r="C31" s="103" t="s">
        <v>475</v>
      </c>
      <c r="D31" s="143">
        <v>10</v>
      </c>
      <c r="E31" s="143">
        <v>270</v>
      </c>
      <c r="F31" s="143"/>
      <c r="G31" s="143"/>
      <c r="H31" s="238">
        <f t="shared" si="0"/>
        <v>0</v>
      </c>
    </row>
    <row r="32" spans="1:8" ht="20.100000000000001" customHeight="1" x14ac:dyDescent="0.25">
      <c r="A32" s="145" t="s">
        <v>807</v>
      </c>
      <c r="B32" s="237" t="s">
        <v>811</v>
      </c>
      <c r="C32" s="103" t="s">
        <v>475</v>
      </c>
      <c r="D32" s="143">
        <v>10</v>
      </c>
      <c r="E32" s="143">
        <v>270</v>
      </c>
      <c r="F32" s="143"/>
      <c r="G32" s="143"/>
      <c r="H32" s="238">
        <f t="shared" si="0"/>
        <v>0</v>
      </c>
    </row>
    <row r="33" spans="1:8" ht="20.100000000000001" customHeight="1" x14ac:dyDescent="0.25">
      <c r="A33" s="145" t="s">
        <v>808</v>
      </c>
      <c r="B33" s="237" t="s">
        <v>811</v>
      </c>
      <c r="C33" s="103" t="s">
        <v>475</v>
      </c>
      <c r="D33" s="143">
        <v>10</v>
      </c>
      <c r="E33" s="143">
        <v>270</v>
      </c>
      <c r="F33" s="143"/>
      <c r="G33" s="143"/>
      <c r="H33" s="238">
        <f t="shared" si="0"/>
        <v>0</v>
      </c>
    </row>
    <row r="34" spans="1:8" ht="20.100000000000001" customHeight="1" x14ac:dyDescent="0.25">
      <c r="A34" s="145" t="s">
        <v>809</v>
      </c>
      <c r="B34" s="237" t="s">
        <v>811</v>
      </c>
      <c r="C34" s="103" t="s">
        <v>475</v>
      </c>
      <c r="D34" s="143">
        <v>10</v>
      </c>
      <c r="E34" s="143">
        <v>270</v>
      </c>
      <c r="F34" s="143"/>
      <c r="G34" s="143"/>
      <c r="H34" s="238">
        <f t="shared" si="0"/>
        <v>0</v>
      </c>
    </row>
    <row r="35" spans="1:8" ht="20.100000000000001" customHeight="1" x14ac:dyDescent="0.25">
      <c r="A35" s="342" t="s">
        <v>228</v>
      </c>
      <c r="B35" s="237"/>
      <c r="C35" s="103"/>
      <c r="D35" s="143"/>
      <c r="E35" s="343">
        <f>SUM(E30:E34)</f>
        <v>1200</v>
      </c>
      <c r="F35" s="143"/>
      <c r="G35" s="343">
        <f>SUM(G30:G34)</f>
        <v>0</v>
      </c>
      <c r="H35" s="344">
        <f t="shared" si="0"/>
        <v>0</v>
      </c>
    </row>
    <row r="36" spans="1:8" ht="20.100000000000001" customHeight="1" x14ac:dyDescent="0.25">
      <c r="A36" s="145"/>
      <c r="B36" s="237"/>
      <c r="C36" s="103"/>
      <c r="D36" s="143"/>
      <c r="E36" s="143"/>
      <c r="F36" s="143"/>
      <c r="G36" s="143"/>
      <c r="H36" s="238"/>
    </row>
    <row r="37" spans="1:8" ht="20.100000000000001" customHeight="1" x14ac:dyDescent="0.25">
      <c r="A37" s="145"/>
      <c r="B37" s="237"/>
      <c r="C37" s="103"/>
      <c r="D37" s="143"/>
      <c r="E37" s="143"/>
      <c r="F37" s="143"/>
      <c r="G37" s="143"/>
      <c r="H37" s="238"/>
    </row>
    <row r="38" spans="1:8" ht="20.100000000000001" customHeight="1" x14ac:dyDescent="0.25">
      <c r="A38" s="145"/>
      <c r="B38" s="237"/>
      <c r="C38" s="103"/>
      <c r="D38" s="143"/>
      <c r="E38" s="143"/>
      <c r="F38" s="143"/>
      <c r="G38" s="143"/>
      <c r="H38" s="238"/>
    </row>
    <row r="39" spans="1:8" ht="20.100000000000001" customHeight="1" thickBot="1" x14ac:dyDescent="0.3">
      <c r="A39" s="354"/>
      <c r="B39" s="349"/>
      <c r="C39" s="120"/>
      <c r="D39" s="337"/>
      <c r="E39" s="119"/>
      <c r="F39" s="337"/>
      <c r="G39" s="119"/>
      <c r="H39" s="353"/>
    </row>
    <row r="40" spans="1:8" ht="20.100000000000001" customHeight="1" x14ac:dyDescent="0.25">
      <c r="A40" s="226"/>
      <c r="B40" s="225"/>
      <c r="C40" s="223"/>
      <c r="D40" s="223"/>
      <c r="E40" s="224"/>
      <c r="F40" s="223"/>
      <c r="G40" s="222"/>
      <c r="H40" s="222"/>
    </row>
    <row r="41" spans="1:8" ht="20.100000000000001" customHeight="1" x14ac:dyDescent="0.25">
      <c r="A41" s="220"/>
      <c r="B41" s="220"/>
      <c r="C41" s="219"/>
      <c r="D41" s="218"/>
      <c r="E41" s="218"/>
      <c r="F41" s="218"/>
      <c r="G41" s="218"/>
      <c r="H41" s="217"/>
    </row>
    <row r="42" spans="1:8" ht="20.100000000000001" customHeight="1" x14ac:dyDescent="0.25">
      <c r="A42" s="220"/>
      <c r="B42" s="220"/>
      <c r="C42" s="219"/>
      <c r="D42" s="218"/>
      <c r="E42" s="218"/>
      <c r="F42" s="218"/>
      <c r="G42" s="218"/>
      <c r="H42" s="217"/>
    </row>
    <row r="43" spans="1:8" ht="20.100000000000001" customHeight="1" x14ac:dyDescent="0.25">
      <c r="A43" s="220"/>
      <c r="B43" s="220"/>
      <c r="C43" s="219"/>
      <c r="D43" s="218"/>
      <c r="E43" s="218"/>
      <c r="F43" s="218"/>
      <c r="G43" s="218"/>
      <c r="H43" s="217"/>
    </row>
    <row r="44" spans="1:8" ht="20.100000000000001" customHeight="1" x14ac:dyDescent="0.25">
      <c r="A44" s="221"/>
      <c r="B44" s="221"/>
      <c r="C44" s="219"/>
      <c r="D44" s="218"/>
      <c r="E44" s="218"/>
      <c r="F44" s="218"/>
      <c r="G44" s="218"/>
      <c r="H44" s="217"/>
    </row>
    <row r="47" spans="1:8" x14ac:dyDescent="0.25">
      <c r="A47" s="227"/>
    </row>
    <row r="48" spans="1:8" x14ac:dyDescent="0.25">
      <c r="A48" s="226"/>
      <c r="B48" s="225"/>
      <c r="C48" s="223"/>
      <c r="D48" s="223"/>
      <c r="E48" s="224"/>
      <c r="F48" s="223"/>
      <c r="G48" s="222"/>
      <c r="H48" s="222"/>
    </row>
    <row r="49" spans="1:8" x14ac:dyDescent="0.25">
      <c r="A49" s="220"/>
      <c r="B49" s="220"/>
      <c r="C49" s="219"/>
      <c r="D49" s="218"/>
      <c r="E49" s="218"/>
      <c r="F49" s="218"/>
      <c r="G49" s="218"/>
      <c r="H49" s="217"/>
    </row>
    <row r="50" spans="1:8" x14ac:dyDescent="0.25">
      <c r="A50" s="221"/>
      <c r="B50" s="221"/>
      <c r="C50" s="219"/>
      <c r="D50" s="218"/>
      <c r="E50" s="218"/>
      <c r="F50" s="218"/>
      <c r="G50" s="218"/>
      <c r="H50" s="217"/>
    </row>
    <row r="51" spans="1:8" x14ac:dyDescent="0.25">
      <c r="A51" s="220"/>
      <c r="B51" s="220"/>
      <c r="C51" s="219"/>
      <c r="D51" s="218"/>
      <c r="E51" s="218"/>
      <c r="F51" s="218"/>
      <c r="G51" s="218"/>
      <c r="H51" s="217"/>
    </row>
    <row r="52" spans="1:8" x14ac:dyDescent="0.25">
      <c r="A52" s="220"/>
      <c r="B52" s="220"/>
      <c r="C52" s="219"/>
      <c r="D52" s="218"/>
      <c r="E52" s="218"/>
      <c r="F52" s="218"/>
      <c r="G52" s="218"/>
      <c r="H52" s="217"/>
    </row>
    <row r="53" spans="1:8" x14ac:dyDescent="0.25">
      <c r="A53" s="221"/>
      <c r="B53" s="221"/>
      <c r="C53" s="219"/>
      <c r="D53" s="218"/>
      <c r="E53" s="218"/>
      <c r="F53" s="218"/>
      <c r="G53" s="218"/>
      <c r="H53" s="217"/>
    </row>
    <row r="54" spans="1:8" x14ac:dyDescent="0.25">
      <c r="A54" s="220"/>
      <c r="B54" s="220"/>
      <c r="C54" s="219"/>
      <c r="D54" s="218"/>
      <c r="E54" s="218"/>
      <c r="F54" s="218"/>
      <c r="G54" s="218"/>
      <c r="H54" s="217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F1592-B43E-4235-8564-B88DD33F7526}">
  <sheetPr>
    <pageSetUpPr fitToPage="1"/>
  </sheetPr>
  <dimension ref="A1:M57"/>
  <sheetViews>
    <sheetView topLeftCell="A16" zoomScale="80" zoomScaleNormal="80" workbookViewId="0">
      <selection activeCell="D35" sqref="D35:D38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377"/>
      <c r="B4" s="377"/>
      <c r="C4" s="377"/>
      <c r="D4" s="377"/>
      <c r="E4" s="377"/>
      <c r="F4" s="377"/>
      <c r="G4" s="377"/>
      <c r="H4" s="377"/>
      <c r="I4" s="9"/>
      <c r="J4" s="9"/>
      <c r="K4" s="9"/>
      <c r="L4" s="9"/>
    </row>
    <row r="5" spans="1:13" ht="15" customHeight="1" x14ac:dyDescent="0.25">
      <c r="A5" s="381" t="s">
        <v>778</v>
      </c>
      <c r="B5" s="381"/>
      <c r="C5" s="381"/>
      <c r="D5" s="381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39"/>
      <c r="B6" s="239"/>
      <c r="C6" s="239"/>
      <c r="D6" s="239"/>
      <c r="E6" s="239"/>
      <c r="F6" s="239"/>
      <c r="G6" s="239"/>
      <c r="H6" s="127"/>
      <c r="I6" s="127"/>
      <c r="J6" s="127"/>
      <c r="K6" s="127"/>
      <c r="L6" s="127"/>
    </row>
    <row r="7" spans="1:13" ht="54.75" thickBot="1" x14ac:dyDescent="0.3">
      <c r="A7" s="99" t="s">
        <v>156</v>
      </c>
      <c r="B7" s="99" t="s">
        <v>157</v>
      </c>
      <c r="C7" s="99" t="s">
        <v>158</v>
      </c>
      <c r="D7" s="99" t="s">
        <v>159</v>
      </c>
      <c r="E7" s="99" t="s">
        <v>424</v>
      </c>
      <c r="F7" s="99" t="s">
        <v>423</v>
      </c>
      <c r="G7" s="99" t="s">
        <v>278</v>
      </c>
      <c r="H7" s="99" t="s">
        <v>279</v>
      </c>
    </row>
    <row r="8" spans="1:13" ht="20.100000000000001" customHeight="1" x14ac:dyDescent="0.25">
      <c r="A8" s="145" t="s">
        <v>812</v>
      </c>
      <c r="B8" s="237" t="s">
        <v>816</v>
      </c>
      <c r="C8" s="103" t="s">
        <v>475</v>
      </c>
      <c r="D8" s="143">
        <v>10</v>
      </c>
      <c r="E8" s="143">
        <v>240</v>
      </c>
      <c r="F8" s="143"/>
      <c r="G8" s="143"/>
      <c r="H8" s="238">
        <f t="shared" ref="H8:H12" si="0">G8/E8</f>
        <v>0</v>
      </c>
    </row>
    <row r="9" spans="1:13" ht="20.100000000000001" customHeight="1" x14ac:dyDescent="0.25">
      <c r="A9" s="145" t="s">
        <v>813</v>
      </c>
      <c r="B9" s="237" t="s">
        <v>816</v>
      </c>
      <c r="C9" s="103" t="s">
        <v>475</v>
      </c>
      <c r="D9" s="143">
        <v>10</v>
      </c>
      <c r="E9" s="143">
        <v>240</v>
      </c>
      <c r="F9" s="143"/>
      <c r="G9" s="143"/>
      <c r="H9" s="238">
        <f t="shared" si="0"/>
        <v>0</v>
      </c>
    </row>
    <row r="10" spans="1:13" ht="20.100000000000001" customHeight="1" x14ac:dyDescent="0.25">
      <c r="A10" s="145" t="s">
        <v>814</v>
      </c>
      <c r="B10" s="237" t="s">
        <v>816</v>
      </c>
      <c r="C10" s="103" t="s">
        <v>475</v>
      </c>
      <c r="D10" s="143">
        <v>10</v>
      </c>
      <c r="E10" s="143">
        <v>240</v>
      </c>
      <c r="F10" s="143"/>
      <c r="G10" s="143"/>
      <c r="H10" s="238">
        <f t="shared" si="0"/>
        <v>0</v>
      </c>
    </row>
    <row r="11" spans="1:13" ht="20.100000000000001" customHeight="1" x14ac:dyDescent="0.25">
      <c r="A11" s="145" t="s">
        <v>815</v>
      </c>
      <c r="B11" s="237" t="s">
        <v>816</v>
      </c>
      <c r="C11" s="103" t="s">
        <v>475</v>
      </c>
      <c r="D11" s="143">
        <v>10</v>
      </c>
      <c r="E11" s="143">
        <v>240</v>
      </c>
      <c r="F11" s="143"/>
      <c r="G11" s="143"/>
      <c r="H11" s="238">
        <f t="shared" si="0"/>
        <v>0</v>
      </c>
    </row>
    <row r="12" spans="1:13" s="236" customFormat="1" ht="20.100000000000001" customHeight="1" x14ac:dyDescent="0.25">
      <c r="A12" s="342" t="s">
        <v>229</v>
      </c>
      <c r="B12" s="237"/>
      <c r="C12" s="103"/>
      <c r="D12" s="143"/>
      <c r="E12" s="343">
        <f>SUM(E8:E11)</f>
        <v>960</v>
      </c>
      <c r="F12" s="143"/>
      <c r="G12" s="343">
        <f>SUM(G8:G11)</f>
        <v>0</v>
      </c>
      <c r="H12" s="344">
        <f t="shared" si="0"/>
        <v>0</v>
      </c>
    </row>
    <row r="13" spans="1:13" s="236" customFormat="1" ht="20.100000000000001" customHeight="1" x14ac:dyDescent="0.25">
      <c r="A13" s="145"/>
      <c r="B13" s="237"/>
      <c r="C13" s="103"/>
      <c r="D13" s="143"/>
      <c r="E13" s="143"/>
      <c r="F13" s="143"/>
      <c r="G13" s="143"/>
      <c r="H13" s="238"/>
    </row>
    <row r="14" spans="1:13" s="236" customFormat="1" ht="20.100000000000001" customHeight="1" x14ac:dyDescent="0.25">
      <c r="A14" s="145" t="s">
        <v>817</v>
      </c>
      <c r="B14" s="237" t="s">
        <v>798</v>
      </c>
      <c r="C14" s="103" t="s">
        <v>475</v>
      </c>
      <c r="D14" s="143">
        <v>10</v>
      </c>
      <c r="E14" s="143">
        <v>280</v>
      </c>
      <c r="F14" s="143"/>
      <c r="G14" s="143"/>
      <c r="H14" s="238">
        <f t="shared" ref="H14:H39" si="1">G14/E14</f>
        <v>0</v>
      </c>
    </row>
    <row r="15" spans="1:13" s="236" customFormat="1" ht="20.100000000000001" customHeight="1" x14ac:dyDescent="0.25">
      <c r="A15" s="145" t="s">
        <v>818</v>
      </c>
      <c r="B15" s="237" t="s">
        <v>822</v>
      </c>
      <c r="C15" s="103" t="s">
        <v>475</v>
      </c>
      <c r="D15" s="143">
        <v>10</v>
      </c>
      <c r="E15" s="143">
        <v>270</v>
      </c>
      <c r="F15" s="143"/>
      <c r="G15" s="143"/>
      <c r="H15" s="238">
        <f t="shared" si="1"/>
        <v>0</v>
      </c>
    </row>
    <row r="16" spans="1:13" s="236" customFormat="1" ht="20.100000000000001" customHeight="1" x14ac:dyDescent="0.25">
      <c r="A16" s="145" t="s">
        <v>819</v>
      </c>
      <c r="B16" s="237" t="s">
        <v>822</v>
      </c>
      <c r="C16" s="103" t="s">
        <v>475</v>
      </c>
      <c r="D16" s="143">
        <v>10</v>
      </c>
      <c r="E16" s="143">
        <v>270</v>
      </c>
      <c r="F16" s="143"/>
      <c r="G16" s="143"/>
      <c r="H16" s="238">
        <f t="shared" si="1"/>
        <v>0</v>
      </c>
    </row>
    <row r="17" spans="1:8" ht="20.100000000000001" customHeight="1" x14ac:dyDescent="0.25">
      <c r="A17" s="145" t="s">
        <v>820</v>
      </c>
      <c r="B17" s="237" t="s">
        <v>822</v>
      </c>
      <c r="C17" s="103" t="s">
        <v>475</v>
      </c>
      <c r="D17" s="143">
        <v>10</v>
      </c>
      <c r="E17" s="143">
        <v>270</v>
      </c>
      <c r="F17" s="143"/>
      <c r="G17" s="143"/>
      <c r="H17" s="238">
        <f t="shared" si="1"/>
        <v>0</v>
      </c>
    </row>
    <row r="18" spans="1:8" ht="20.100000000000001" customHeight="1" x14ac:dyDescent="0.25">
      <c r="A18" s="145" t="s">
        <v>821</v>
      </c>
      <c r="B18" s="237" t="s">
        <v>822</v>
      </c>
      <c r="C18" s="103" t="s">
        <v>475</v>
      </c>
      <c r="D18" s="143">
        <v>10</v>
      </c>
      <c r="E18" s="143">
        <v>270</v>
      </c>
      <c r="F18" s="143"/>
      <c r="G18" s="143"/>
      <c r="H18" s="238">
        <f t="shared" si="1"/>
        <v>0</v>
      </c>
    </row>
    <row r="19" spans="1:8" ht="20.100000000000001" customHeight="1" x14ac:dyDescent="0.25">
      <c r="A19" s="342" t="s">
        <v>230</v>
      </c>
      <c r="B19" s="237"/>
      <c r="C19" s="103"/>
      <c r="D19" s="143"/>
      <c r="E19" s="343">
        <f>SUM(E14:E18)</f>
        <v>1360</v>
      </c>
      <c r="F19" s="143"/>
      <c r="G19" s="343">
        <f>SUM(G14:G18)</f>
        <v>0</v>
      </c>
      <c r="H19" s="344">
        <f t="shared" si="1"/>
        <v>0</v>
      </c>
    </row>
    <row r="20" spans="1:8" s="236" customFormat="1" ht="20.100000000000001" customHeight="1" x14ac:dyDescent="0.25">
      <c r="A20" s="145"/>
      <c r="B20" s="237"/>
      <c r="C20" s="103"/>
      <c r="D20" s="143"/>
      <c r="E20" s="143"/>
      <c r="F20" s="143"/>
      <c r="G20" s="143"/>
      <c r="H20" s="238"/>
    </row>
    <row r="21" spans="1:8" ht="20.100000000000001" customHeight="1" x14ac:dyDescent="0.25">
      <c r="A21" s="145" t="s">
        <v>823</v>
      </c>
      <c r="B21" s="237" t="s">
        <v>829</v>
      </c>
      <c r="C21" s="103" t="s">
        <v>790</v>
      </c>
      <c r="D21" s="143">
        <v>8</v>
      </c>
      <c r="E21" s="143">
        <v>120</v>
      </c>
      <c r="F21" s="143"/>
      <c r="G21" s="143"/>
      <c r="H21" s="238">
        <f t="shared" si="1"/>
        <v>0</v>
      </c>
    </row>
    <row r="22" spans="1:8" ht="20.100000000000001" customHeight="1" x14ac:dyDescent="0.25">
      <c r="A22" s="145" t="s">
        <v>824</v>
      </c>
      <c r="B22" s="237" t="s">
        <v>828</v>
      </c>
      <c r="C22" s="103" t="s">
        <v>475</v>
      </c>
      <c r="D22" s="143">
        <v>10</v>
      </c>
      <c r="E22" s="143">
        <v>240</v>
      </c>
      <c r="F22" s="143"/>
      <c r="G22" s="143"/>
      <c r="H22" s="238">
        <f t="shared" si="1"/>
        <v>0</v>
      </c>
    </row>
    <row r="23" spans="1:8" ht="20.100000000000001" customHeight="1" x14ac:dyDescent="0.25">
      <c r="A23" s="145" t="s">
        <v>825</v>
      </c>
      <c r="B23" s="237" t="s">
        <v>828</v>
      </c>
      <c r="C23" s="103" t="s">
        <v>475</v>
      </c>
      <c r="D23" s="143">
        <v>10</v>
      </c>
      <c r="E23" s="143">
        <v>240</v>
      </c>
      <c r="F23" s="143"/>
      <c r="G23" s="143"/>
      <c r="H23" s="238">
        <f t="shared" si="1"/>
        <v>0</v>
      </c>
    </row>
    <row r="24" spans="1:8" ht="20.100000000000001" customHeight="1" x14ac:dyDescent="0.25">
      <c r="A24" s="145" t="s">
        <v>826</v>
      </c>
      <c r="B24" s="237" t="s">
        <v>828</v>
      </c>
      <c r="C24" s="103" t="s">
        <v>475</v>
      </c>
      <c r="D24" s="143">
        <v>10</v>
      </c>
      <c r="E24" s="143">
        <v>240</v>
      </c>
      <c r="F24" s="143"/>
      <c r="G24" s="143"/>
      <c r="H24" s="238">
        <f t="shared" si="1"/>
        <v>0</v>
      </c>
    </row>
    <row r="25" spans="1:8" ht="20.100000000000001" customHeight="1" x14ac:dyDescent="0.25">
      <c r="A25" s="145" t="s">
        <v>827</v>
      </c>
      <c r="B25" s="237" t="s">
        <v>828</v>
      </c>
      <c r="C25" s="103" t="s">
        <v>475</v>
      </c>
      <c r="D25" s="143">
        <v>10</v>
      </c>
      <c r="E25" s="143">
        <v>240</v>
      </c>
      <c r="F25" s="143"/>
      <c r="G25" s="143"/>
      <c r="H25" s="238">
        <f t="shared" si="1"/>
        <v>0</v>
      </c>
    </row>
    <row r="26" spans="1:8" ht="20.100000000000001" customHeight="1" x14ac:dyDescent="0.25">
      <c r="A26" s="342" t="s">
        <v>231</v>
      </c>
      <c r="B26" s="237"/>
      <c r="C26" s="103"/>
      <c r="D26" s="143"/>
      <c r="E26" s="343">
        <f>SUM(E21:E25)</f>
        <v>1080</v>
      </c>
      <c r="F26" s="143"/>
      <c r="G26" s="343">
        <f>SUM(G21:G25)</f>
        <v>0</v>
      </c>
      <c r="H26" s="344">
        <f t="shared" ref="H26" si="2">G26/E26</f>
        <v>0</v>
      </c>
    </row>
    <row r="27" spans="1:8" ht="20.100000000000001" customHeight="1" x14ac:dyDescent="0.25">
      <c r="A27" s="145"/>
      <c r="B27" s="237"/>
      <c r="C27" s="103"/>
      <c r="D27" s="143"/>
      <c r="E27" s="143"/>
      <c r="F27" s="143"/>
      <c r="G27" s="143"/>
      <c r="H27" s="238"/>
    </row>
    <row r="28" spans="1:8" ht="20.100000000000001" customHeight="1" x14ac:dyDescent="0.25">
      <c r="A28" s="145" t="s">
        <v>830</v>
      </c>
      <c r="B28" s="103" t="s">
        <v>836</v>
      </c>
      <c r="C28" s="103" t="s">
        <v>790</v>
      </c>
      <c r="D28" s="143">
        <v>8</v>
      </c>
      <c r="E28" s="143">
        <v>115</v>
      </c>
      <c r="F28" s="143"/>
      <c r="G28" s="143"/>
      <c r="H28" s="238">
        <f t="shared" si="1"/>
        <v>0</v>
      </c>
    </row>
    <row r="29" spans="1:8" ht="20.100000000000001" customHeight="1" x14ac:dyDescent="0.25">
      <c r="A29" s="145" t="s">
        <v>831</v>
      </c>
      <c r="B29" s="237" t="s">
        <v>835</v>
      </c>
      <c r="C29" s="103" t="s">
        <v>475</v>
      </c>
      <c r="D29" s="143">
        <v>10</v>
      </c>
      <c r="E29" s="143">
        <v>270</v>
      </c>
      <c r="F29" s="143"/>
      <c r="G29" s="143"/>
      <c r="H29" s="238">
        <f t="shared" si="1"/>
        <v>0</v>
      </c>
    </row>
    <row r="30" spans="1:8" ht="20.100000000000001" customHeight="1" x14ac:dyDescent="0.25">
      <c r="A30" s="145" t="s">
        <v>832</v>
      </c>
      <c r="B30" s="237" t="s">
        <v>835</v>
      </c>
      <c r="C30" s="103" t="s">
        <v>475</v>
      </c>
      <c r="D30" s="143">
        <v>10</v>
      </c>
      <c r="E30" s="143">
        <v>270</v>
      </c>
      <c r="F30" s="143"/>
      <c r="G30" s="143"/>
      <c r="H30" s="238">
        <f t="shared" si="1"/>
        <v>0</v>
      </c>
    </row>
    <row r="31" spans="1:8" ht="20.100000000000001" customHeight="1" x14ac:dyDescent="0.25">
      <c r="A31" s="145" t="s">
        <v>833</v>
      </c>
      <c r="B31" s="237" t="s">
        <v>835</v>
      </c>
      <c r="C31" s="103" t="s">
        <v>475</v>
      </c>
      <c r="D31" s="143">
        <v>10</v>
      </c>
      <c r="E31" s="143">
        <v>270</v>
      </c>
      <c r="F31" s="143"/>
      <c r="G31" s="143"/>
      <c r="H31" s="238">
        <f t="shared" si="1"/>
        <v>0</v>
      </c>
    </row>
    <row r="32" spans="1:8" ht="20.100000000000001" customHeight="1" x14ac:dyDescent="0.25">
      <c r="A32" s="145" t="s">
        <v>834</v>
      </c>
      <c r="B32" s="237" t="s">
        <v>835</v>
      </c>
      <c r="C32" s="103" t="s">
        <v>475</v>
      </c>
      <c r="D32" s="143">
        <v>10</v>
      </c>
      <c r="E32" s="143">
        <v>270</v>
      </c>
      <c r="F32" s="143"/>
      <c r="G32" s="143"/>
      <c r="H32" s="238">
        <f t="shared" si="1"/>
        <v>0</v>
      </c>
    </row>
    <row r="33" spans="1:8" ht="20.100000000000001" customHeight="1" x14ac:dyDescent="0.25">
      <c r="A33" s="342" t="s">
        <v>232</v>
      </c>
      <c r="B33" s="237"/>
      <c r="C33" s="103"/>
      <c r="D33" s="143"/>
      <c r="E33" s="343">
        <f>SUM(E28:E32)</f>
        <v>1195</v>
      </c>
      <c r="F33" s="143"/>
      <c r="G33" s="343">
        <f>SUM(G28:G32)</f>
        <v>0</v>
      </c>
      <c r="H33" s="344">
        <f t="shared" ref="H33" si="3">G33/E33</f>
        <v>0</v>
      </c>
    </row>
    <row r="34" spans="1:8" ht="20.100000000000001" customHeight="1" x14ac:dyDescent="0.25">
      <c r="A34" s="145"/>
      <c r="B34" s="237"/>
      <c r="C34" s="103"/>
      <c r="D34" s="143"/>
      <c r="E34" s="143"/>
      <c r="F34" s="143"/>
      <c r="G34" s="143"/>
      <c r="H34" s="238"/>
    </row>
    <row r="35" spans="1:8" ht="20.100000000000001" customHeight="1" x14ac:dyDescent="0.25">
      <c r="A35" s="145" t="s">
        <v>837</v>
      </c>
      <c r="B35" s="237" t="s">
        <v>841</v>
      </c>
      <c r="C35" s="103" t="s">
        <v>475</v>
      </c>
      <c r="D35" s="143">
        <v>10</v>
      </c>
      <c r="E35" s="143">
        <v>240</v>
      </c>
      <c r="F35" s="143"/>
      <c r="G35" s="143"/>
      <c r="H35" s="238">
        <f t="shared" si="1"/>
        <v>0</v>
      </c>
    </row>
    <row r="36" spans="1:8" ht="20.100000000000001" customHeight="1" x14ac:dyDescent="0.25">
      <c r="A36" s="145" t="s">
        <v>838</v>
      </c>
      <c r="B36" s="237" t="s">
        <v>841</v>
      </c>
      <c r="C36" s="103" t="s">
        <v>475</v>
      </c>
      <c r="D36" s="143">
        <v>10</v>
      </c>
      <c r="E36" s="143">
        <v>240</v>
      </c>
      <c r="F36" s="143"/>
      <c r="G36" s="143"/>
      <c r="H36" s="238">
        <f t="shared" si="1"/>
        <v>0</v>
      </c>
    </row>
    <row r="37" spans="1:8" ht="20.100000000000001" customHeight="1" x14ac:dyDescent="0.25">
      <c r="A37" s="145" t="s">
        <v>839</v>
      </c>
      <c r="B37" s="237" t="s">
        <v>841</v>
      </c>
      <c r="C37" s="103" t="s">
        <v>475</v>
      </c>
      <c r="D37" s="143">
        <v>10</v>
      </c>
      <c r="E37" s="143">
        <v>240</v>
      </c>
      <c r="F37" s="143"/>
      <c r="G37" s="143"/>
      <c r="H37" s="238">
        <f t="shared" si="1"/>
        <v>0</v>
      </c>
    </row>
    <row r="38" spans="1:8" ht="20.100000000000001" customHeight="1" x14ac:dyDescent="0.25">
      <c r="A38" s="145" t="s">
        <v>840</v>
      </c>
      <c r="B38" s="237" t="s">
        <v>841</v>
      </c>
      <c r="C38" s="103" t="s">
        <v>475</v>
      </c>
      <c r="D38" s="143">
        <v>10</v>
      </c>
      <c r="E38" s="143">
        <v>240</v>
      </c>
      <c r="F38" s="143"/>
      <c r="G38" s="143"/>
      <c r="H38" s="238">
        <f t="shared" si="1"/>
        <v>0</v>
      </c>
    </row>
    <row r="39" spans="1:8" ht="20.100000000000001" customHeight="1" thickBot="1" x14ac:dyDescent="0.3">
      <c r="A39" s="348" t="s">
        <v>233</v>
      </c>
      <c r="B39" s="349"/>
      <c r="C39" s="120"/>
      <c r="D39" s="337"/>
      <c r="E39" s="352">
        <f>SUM(E35:E38)</f>
        <v>960</v>
      </c>
      <c r="F39" s="337"/>
      <c r="G39" s="352">
        <f>SUM(G35:G38)</f>
        <v>0</v>
      </c>
      <c r="H39" s="355">
        <f t="shared" si="1"/>
        <v>0</v>
      </c>
    </row>
    <row r="40" spans="1:8" ht="20.100000000000001" customHeight="1" x14ac:dyDescent="0.25">
      <c r="A40" s="226"/>
      <c r="B40" s="225"/>
      <c r="C40" s="223"/>
      <c r="D40" s="223"/>
      <c r="E40" s="224"/>
      <c r="F40" s="223"/>
      <c r="G40" s="222"/>
      <c r="H40" s="222"/>
    </row>
    <row r="41" spans="1:8" ht="20.100000000000001" customHeight="1" x14ac:dyDescent="0.25">
      <c r="A41" s="220"/>
      <c r="B41" s="220"/>
      <c r="C41" s="219"/>
      <c r="D41" s="218"/>
      <c r="E41" s="218"/>
      <c r="F41" s="218"/>
      <c r="G41" s="218"/>
      <c r="H41" s="217"/>
    </row>
    <row r="42" spans="1:8" ht="20.100000000000001" customHeight="1" x14ac:dyDescent="0.25">
      <c r="A42" s="220"/>
      <c r="B42" s="220"/>
      <c r="C42" s="219"/>
      <c r="D42" s="218"/>
      <c r="E42" s="218"/>
      <c r="F42" s="218"/>
      <c r="G42" s="218"/>
      <c r="H42" s="217"/>
    </row>
    <row r="43" spans="1:8" ht="20.100000000000001" customHeight="1" x14ac:dyDescent="0.25">
      <c r="A43" s="220"/>
      <c r="B43" s="220"/>
      <c r="C43" s="219"/>
      <c r="D43" s="218"/>
      <c r="E43" s="218"/>
      <c r="F43" s="218"/>
      <c r="G43" s="218"/>
      <c r="H43" s="217"/>
    </row>
    <row r="44" spans="1:8" ht="20.100000000000001" customHeight="1" x14ac:dyDescent="0.25">
      <c r="A44" s="221"/>
      <c r="B44" s="221"/>
      <c r="C44" s="219"/>
      <c r="D44" s="218"/>
      <c r="E44" s="218"/>
      <c r="F44" s="218"/>
      <c r="G44" s="218"/>
      <c r="H44" s="217"/>
    </row>
    <row r="47" spans="1:8" x14ac:dyDescent="0.25">
      <c r="A47" s="227"/>
    </row>
    <row r="48" spans="1:8" x14ac:dyDescent="0.25">
      <c r="A48" s="226"/>
      <c r="B48" s="225"/>
      <c r="C48" s="223"/>
      <c r="D48" s="223"/>
      <c r="E48" s="224"/>
      <c r="F48" s="223"/>
      <c r="G48" s="222"/>
      <c r="H48" s="222"/>
    </row>
    <row r="49" spans="1:8" x14ac:dyDescent="0.25">
      <c r="A49" s="220"/>
      <c r="B49" s="220"/>
      <c r="C49" s="219"/>
      <c r="D49" s="218"/>
      <c r="E49" s="218"/>
      <c r="F49" s="218"/>
      <c r="G49" s="218"/>
      <c r="H49" s="217"/>
    </row>
    <row r="50" spans="1:8" x14ac:dyDescent="0.25">
      <c r="A50" s="221"/>
      <c r="B50" s="221"/>
      <c r="C50" s="219"/>
      <c r="D50" s="218"/>
      <c r="E50" s="218"/>
      <c r="F50" s="218"/>
      <c r="G50" s="218"/>
      <c r="H50" s="217"/>
    </row>
    <row r="51" spans="1:8" x14ac:dyDescent="0.25">
      <c r="A51" s="220"/>
      <c r="B51" s="220"/>
      <c r="C51" s="219"/>
      <c r="D51" s="218"/>
      <c r="E51" s="218"/>
      <c r="F51" s="218"/>
      <c r="G51" s="218"/>
      <c r="H51" s="217"/>
    </row>
    <row r="52" spans="1:8" x14ac:dyDescent="0.25">
      <c r="A52" s="220"/>
      <c r="B52" s="220"/>
      <c r="C52" s="219"/>
      <c r="D52" s="218"/>
      <c r="E52" s="218"/>
      <c r="F52" s="218"/>
      <c r="G52" s="218"/>
      <c r="H52" s="217"/>
    </row>
    <row r="53" spans="1:8" x14ac:dyDescent="0.25">
      <c r="A53" s="221"/>
      <c r="B53" s="221"/>
      <c r="C53" s="219"/>
      <c r="D53" s="218"/>
      <c r="E53" s="218"/>
      <c r="F53" s="218"/>
      <c r="G53" s="218"/>
      <c r="H53" s="217"/>
    </row>
    <row r="54" spans="1:8" x14ac:dyDescent="0.25">
      <c r="A54" s="220"/>
      <c r="B54" s="220"/>
      <c r="C54" s="219"/>
      <c r="D54" s="218"/>
      <c r="E54" s="218"/>
      <c r="F54" s="218"/>
      <c r="G54" s="218"/>
      <c r="H54" s="217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50C79-42E0-4E47-BEA7-8DA47F29A176}">
  <sheetPr>
    <pageSetUpPr fitToPage="1"/>
  </sheetPr>
  <dimension ref="A1:M52"/>
  <sheetViews>
    <sheetView zoomScale="80" zoomScaleNormal="80" workbookViewId="0">
      <selection activeCell="E13" sqref="E13"/>
    </sheetView>
  </sheetViews>
  <sheetFormatPr defaultColWidth="9.140625" defaultRowHeight="15" x14ac:dyDescent="0.25"/>
  <cols>
    <col min="1" max="1" width="30.7109375" style="43" customWidth="1"/>
    <col min="2" max="3" width="12.7109375" style="43" customWidth="1"/>
    <col min="4" max="4" width="3.7109375" style="43" customWidth="1"/>
    <col min="5" max="5" width="30.7109375" style="43" customWidth="1"/>
    <col min="6" max="7" width="12.7109375" style="43" customWidth="1"/>
    <col min="8" max="16384" width="9.140625" style="43"/>
  </cols>
  <sheetData>
    <row r="1" spans="1:13" s="4" customFormat="1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1"/>
      <c r="I1" s="2"/>
      <c r="J1" s="3"/>
      <c r="K1" s="3"/>
      <c r="L1" s="3"/>
      <c r="M1" s="3"/>
    </row>
    <row r="2" spans="1:13" s="4" customFormat="1" ht="20.25" x14ac:dyDescent="0.25">
      <c r="A2" s="375" t="s">
        <v>38</v>
      </c>
      <c r="B2" s="375"/>
      <c r="C2" s="375"/>
      <c r="D2" s="375"/>
      <c r="E2" s="375"/>
      <c r="F2" s="375"/>
      <c r="G2" s="375"/>
      <c r="H2" s="5"/>
      <c r="I2" s="6"/>
      <c r="J2" s="7"/>
      <c r="K2" s="7"/>
      <c r="L2" s="7"/>
      <c r="M2" s="7"/>
    </row>
    <row r="3" spans="1:13" s="4" customFormat="1" ht="21" x14ac:dyDescent="0.25">
      <c r="A3" s="376" t="s">
        <v>39</v>
      </c>
      <c r="B3" s="376"/>
      <c r="C3" s="376"/>
      <c r="D3" s="376"/>
      <c r="E3" s="376"/>
      <c r="F3" s="376"/>
      <c r="G3" s="376"/>
      <c r="H3" s="6"/>
      <c r="I3" s="5"/>
      <c r="J3" s="8"/>
      <c r="K3" s="8"/>
      <c r="L3" s="8"/>
      <c r="M3" s="8"/>
    </row>
    <row r="4" spans="1:13" s="4" customFormat="1" ht="15" customHeight="1" x14ac:dyDescent="0.25">
      <c r="A4" s="377"/>
      <c r="B4" s="377"/>
      <c r="C4" s="377"/>
      <c r="D4" s="377"/>
      <c r="E4" s="377"/>
      <c r="F4" s="377"/>
      <c r="G4" s="377"/>
      <c r="H4" s="9"/>
      <c r="I4" s="9"/>
    </row>
    <row r="5" spans="1:13" ht="20.100000000000001" customHeight="1" x14ac:dyDescent="0.25">
      <c r="A5" s="41" t="s">
        <v>69</v>
      </c>
      <c r="B5" s="41"/>
      <c r="C5" s="390" t="s">
        <v>85</v>
      </c>
      <c r="D5" s="390"/>
      <c r="E5" s="390"/>
      <c r="F5" s="390"/>
      <c r="G5" s="390"/>
      <c r="H5" s="42"/>
      <c r="I5" s="42"/>
    </row>
    <row r="6" spans="1:13" ht="9.9499999999999993" customHeight="1" x14ac:dyDescent="0.25">
      <c r="A6" s="44"/>
      <c r="B6" s="44"/>
      <c r="C6" s="44"/>
      <c r="D6" s="44"/>
      <c r="E6" s="44"/>
      <c r="F6" s="44"/>
      <c r="G6" s="44"/>
      <c r="H6" s="42"/>
      <c r="I6" s="42"/>
    </row>
    <row r="7" spans="1:13" ht="15" customHeight="1" thickBot="1" x14ac:dyDescent="0.3">
      <c r="A7" s="388" t="s">
        <v>45</v>
      </c>
      <c r="B7" s="388"/>
      <c r="C7" s="388"/>
      <c r="D7" s="42"/>
      <c r="E7" s="388" t="s">
        <v>46</v>
      </c>
      <c r="F7" s="388"/>
      <c r="G7" s="388"/>
      <c r="H7" s="42"/>
    </row>
    <row r="8" spans="1:13" ht="18.75" thickBot="1" x14ac:dyDescent="0.3">
      <c r="A8" s="391" t="s">
        <v>1</v>
      </c>
      <c r="B8" s="392"/>
      <c r="C8" s="393"/>
      <c r="D8" s="46"/>
      <c r="E8" s="391" t="s">
        <v>1</v>
      </c>
      <c r="F8" s="392"/>
      <c r="G8" s="394"/>
      <c r="H8" s="42"/>
    </row>
    <row r="9" spans="1:13" ht="20.100000000000001" customHeight="1" x14ac:dyDescent="0.25">
      <c r="A9" s="12" t="s">
        <v>3</v>
      </c>
      <c r="B9" s="395" t="s">
        <v>40</v>
      </c>
      <c r="C9" s="396"/>
      <c r="D9" s="47"/>
      <c r="E9" s="12" t="s">
        <v>3</v>
      </c>
      <c r="F9" s="395" t="s">
        <v>40</v>
      </c>
      <c r="G9" s="396"/>
      <c r="H9" s="42"/>
    </row>
    <row r="10" spans="1:13" ht="20.100000000000001" customHeight="1" x14ac:dyDescent="0.25">
      <c r="A10" s="20" t="s">
        <v>47</v>
      </c>
      <c r="B10" s="397" t="s">
        <v>84</v>
      </c>
      <c r="C10" s="398"/>
      <c r="D10" s="47"/>
      <c r="E10" s="20" t="s">
        <v>47</v>
      </c>
      <c r="F10" s="397" t="s">
        <v>84</v>
      </c>
      <c r="G10" s="398"/>
      <c r="H10" s="42"/>
    </row>
    <row r="11" spans="1:13" ht="20.100000000000001" customHeight="1" x14ac:dyDescent="0.25">
      <c r="A11" s="20" t="s">
        <v>48</v>
      </c>
      <c r="B11" s="397" t="s">
        <v>1260</v>
      </c>
      <c r="C11" s="398"/>
      <c r="D11" s="47"/>
      <c r="E11" s="20" t="s">
        <v>48</v>
      </c>
      <c r="F11" s="397" t="s">
        <v>1261</v>
      </c>
      <c r="G11" s="398"/>
      <c r="H11" s="42"/>
    </row>
    <row r="12" spans="1:13" ht="20.100000000000001" customHeight="1" x14ac:dyDescent="0.25">
      <c r="A12" s="20" t="s">
        <v>11</v>
      </c>
      <c r="B12" s="397" t="s">
        <v>41</v>
      </c>
      <c r="C12" s="398"/>
      <c r="D12" s="47"/>
      <c r="E12" s="20" t="s">
        <v>11</v>
      </c>
      <c r="F12" s="397" t="s">
        <v>41</v>
      </c>
      <c r="G12" s="398"/>
      <c r="H12" s="42"/>
    </row>
    <row r="13" spans="1:13" ht="20.100000000000001" customHeight="1" x14ac:dyDescent="0.25">
      <c r="A13" s="20" t="s">
        <v>49</v>
      </c>
      <c r="B13" s="397" t="s">
        <v>71</v>
      </c>
      <c r="C13" s="398"/>
      <c r="D13" s="47"/>
      <c r="E13" s="20"/>
      <c r="F13" s="397"/>
      <c r="G13" s="399"/>
      <c r="H13" s="42"/>
    </row>
    <row r="14" spans="1:13" ht="20.100000000000001" customHeight="1" x14ac:dyDescent="0.25">
      <c r="A14" s="20"/>
      <c r="B14" s="397"/>
      <c r="C14" s="398"/>
      <c r="D14" s="47"/>
      <c r="E14" s="20"/>
      <c r="F14" s="397"/>
      <c r="G14" s="399"/>
      <c r="H14" s="42"/>
    </row>
    <row r="15" spans="1:13" ht="20.100000000000001" customHeight="1" x14ac:dyDescent="0.25">
      <c r="A15" s="20"/>
      <c r="B15" s="397"/>
      <c r="C15" s="398"/>
      <c r="D15" s="47"/>
      <c r="E15" s="20"/>
      <c r="F15" s="397"/>
      <c r="G15" s="399"/>
      <c r="H15" s="42"/>
    </row>
    <row r="16" spans="1:13" ht="20.100000000000001" customHeight="1" x14ac:dyDescent="0.25">
      <c r="A16" s="20"/>
      <c r="B16" s="397"/>
      <c r="C16" s="398"/>
      <c r="D16" s="47"/>
      <c r="E16" s="49" t="s">
        <v>4</v>
      </c>
      <c r="F16" s="397"/>
      <c r="G16" s="398"/>
      <c r="H16" s="42"/>
    </row>
    <row r="17" spans="1:8" ht="20.100000000000001" customHeight="1" x14ac:dyDescent="0.25">
      <c r="A17" s="20"/>
      <c r="B17" s="397"/>
      <c r="C17" s="398"/>
      <c r="D17" s="47"/>
      <c r="E17" s="50" t="s">
        <v>4</v>
      </c>
      <c r="F17" s="397"/>
      <c r="G17" s="398"/>
      <c r="H17" s="42"/>
    </row>
    <row r="18" spans="1:8" ht="20.100000000000001" customHeight="1" thickBot="1" x14ac:dyDescent="0.3">
      <c r="A18" s="22"/>
      <c r="B18" s="400"/>
      <c r="C18" s="401"/>
      <c r="D18" s="51"/>
      <c r="E18" s="52" t="s">
        <v>4</v>
      </c>
      <c r="F18" s="400"/>
      <c r="G18" s="401"/>
      <c r="H18" s="42"/>
    </row>
    <row r="19" spans="1:8" ht="20.100000000000001" customHeight="1" thickBot="1" x14ac:dyDescent="0.3">
      <c r="A19" s="53"/>
      <c r="B19" s="54"/>
      <c r="C19" s="55"/>
      <c r="D19" s="51"/>
      <c r="E19" s="47"/>
      <c r="F19" s="56"/>
      <c r="G19" s="56"/>
      <c r="H19" s="42"/>
    </row>
    <row r="20" spans="1:8" ht="18.75" thickBot="1" x14ac:dyDescent="0.3">
      <c r="A20" s="391" t="s">
        <v>50</v>
      </c>
      <c r="B20" s="392"/>
      <c r="C20" s="394"/>
      <c r="D20" s="57"/>
      <c r="E20" s="391" t="s">
        <v>50</v>
      </c>
      <c r="F20" s="392"/>
      <c r="G20" s="393"/>
      <c r="H20" s="42"/>
    </row>
    <row r="21" spans="1:8" ht="20.100000000000001" customHeight="1" x14ac:dyDescent="0.25">
      <c r="A21" s="58" t="s">
        <v>51</v>
      </c>
      <c r="B21" s="402" t="s">
        <v>1262</v>
      </c>
      <c r="C21" s="403"/>
      <c r="D21" s="60"/>
      <c r="E21" s="58" t="s">
        <v>51</v>
      </c>
      <c r="F21" s="397" t="s">
        <v>1263</v>
      </c>
      <c r="G21" s="399"/>
      <c r="H21" s="42"/>
    </row>
    <row r="22" spans="1:8" ht="20.100000000000001" customHeight="1" x14ac:dyDescent="0.25">
      <c r="A22" s="20" t="s">
        <v>52</v>
      </c>
      <c r="B22" s="397" t="s">
        <v>1264</v>
      </c>
      <c r="C22" s="399"/>
      <c r="D22" s="51"/>
      <c r="E22" s="20" t="s">
        <v>52</v>
      </c>
      <c r="F22" s="397" t="s">
        <v>1265</v>
      </c>
      <c r="G22" s="399"/>
      <c r="H22" s="42"/>
    </row>
    <row r="23" spans="1:8" ht="20.100000000000001" customHeight="1" x14ac:dyDescent="0.25">
      <c r="A23" s="20" t="s">
        <v>53</v>
      </c>
      <c r="B23" s="397" t="s">
        <v>73</v>
      </c>
      <c r="C23" s="399"/>
      <c r="D23" s="51"/>
      <c r="E23" s="20" t="s">
        <v>53</v>
      </c>
      <c r="F23" s="397" t="s">
        <v>70</v>
      </c>
      <c r="G23" s="399"/>
      <c r="H23" s="42"/>
    </row>
    <row r="24" spans="1:8" ht="20.100000000000001" customHeight="1" thickBot="1" x14ac:dyDescent="0.3">
      <c r="A24" s="22" t="s">
        <v>54</v>
      </c>
      <c r="B24" s="400" t="s">
        <v>74</v>
      </c>
      <c r="C24" s="407"/>
      <c r="D24" s="51"/>
      <c r="E24" s="22" t="s">
        <v>54</v>
      </c>
      <c r="F24" s="400" t="s">
        <v>1266</v>
      </c>
      <c r="G24" s="407"/>
      <c r="H24" s="42"/>
    </row>
    <row r="25" spans="1:8" ht="20.100000000000001" customHeight="1" thickBot="1" x14ac:dyDescent="0.3">
      <c r="A25" s="61"/>
      <c r="B25" s="408"/>
      <c r="C25" s="408"/>
      <c r="D25" s="57"/>
      <c r="E25" s="61"/>
      <c r="F25" s="408"/>
      <c r="G25" s="408"/>
      <c r="H25" s="42"/>
    </row>
    <row r="26" spans="1:8" ht="20.100000000000001" customHeight="1" thickBot="1" x14ac:dyDescent="0.3">
      <c r="A26" s="391" t="s">
        <v>2</v>
      </c>
      <c r="B26" s="392"/>
      <c r="C26" s="394"/>
      <c r="D26" s="57"/>
      <c r="E26" s="391" t="s">
        <v>2</v>
      </c>
      <c r="F26" s="392"/>
      <c r="G26" s="393"/>
      <c r="H26" s="42"/>
    </row>
    <row r="27" spans="1:8" ht="18.75" thickBot="1" x14ac:dyDescent="0.3">
      <c r="A27" s="62" t="s">
        <v>4</v>
      </c>
      <c r="B27" s="14" t="s">
        <v>5</v>
      </c>
      <c r="C27" s="15" t="s">
        <v>6</v>
      </c>
      <c r="D27" s="60"/>
      <c r="E27" s="62" t="s">
        <v>4</v>
      </c>
      <c r="F27" s="14" t="s">
        <v>5</v>
      </c>
      <c r="G27" s="15" t="s">
        <v>6</v>
      </c>
      <c r="H27" s="42"/>
    </row>
    <row r="28" spans="1:8" ht="20.100000000000001" customHeight="1" x14ac:dyDescent="0.25">
      <c r="A28" s="20" t="s">
        <v>551</v>
      </c>
      <c r="B28" s="63" t="s">
        <v>75</v>
      </c>
      <c r="C28" s="64"/>
      <c r="D28" s="51"/>
      <c r="E28" s="20" t="s">
        <v>55</v>
      </c>
      <c r="F28" s="63" t="s">
        <v>75</v>
      </c>
      <c r="G28" s="64"/>
      <c r="H28" s="42"/>
    </row>
    <row r="29" spans="1:8" ht="20.100000000000001" customHeight="1" x14ac:dyDescent="0.25">
      <c r="A29" s="20" t="s">
        <v>56</v>
      </c>
      <c r="B29" s="65" t="s">
        <v>78</v>
      </c>
      <c r="C29" s="48"/>
      <c r="D29" s="51"/>
      <c r="E29" s="20"/>
      <c r="F29" s="65"/>
      <c r="G29" s="66"/>
      <c r="H29" s="42"/>
    </row>
    <row r="30" spans="1:8" ht="20.100000000000001" customHeight="1" x14ac:dyDescent="0.25">
      <c r="A30" s="20" t="s">
        <v>57</v>
      </c>
      <c r="B30" s="67" t="s">
        <v>83</v>
      </c>
      <c r="C30" s="68"/>
      <c r="D30" s="51"/>
      <c r="E30" s="20" t="s">
        <v>57</v>
      </c>
      <c r="F30" s="65" t="s">
        <v>76</v>
      </c>
      <c r="G30" s="68"/>
      <c r="H30" s="42"/>
    </row>
    <row r="31" spans="1:8" ht="20.100000000000001" customHeight="1" x14ac:dyDescent="0.25">
      <c r="A31" s="69" t="s">
        <v>58</v>
      </c>
      <c r="B31" s="65"/>
      <c r="C31" s="66"/>
      <c r="D31" s="51"/>
      <c r="E31" s="69" t="s">
        <v>58</v>
      </c>
      <c r="F31" s="65"/>
      <c r="G31" s="48"/>
      <c r="H31" s="42"/>
    </row>
    <row r="32" spans="1:8" ht="20.100000000000001" customHeight="1" x14ac:dyDescent="0.25">
      <c r="A32" s="20" t="s">
        <v>59</v>
      </c>
      <c r="B32" s="70" t="s">
        <v>82</v>
      </c>
      <c r="C32" s="71"/>
      <c r="D32" s="51"/>
      <c r="E32" s="20" t="s">
        <v>59</v>
      </c>
      <c r="F32" s="97">
        <v>460</v>
      </c>
      <c r="G32" s="71"/>
      <c r="H32" s="42"/>
    </row>
    <row r="33" spans="1:8" ht="20.100000000000001" customHeight="1" x14ac:dyDescent="0.25">
      <c r="A33" s="20" t="s">
        <v>60</v>
      </c>
      <c r="B33" s="70" t="s">
        <v>74</v>
      </c>
      <c r="C33" s="48"/>
      <c r="D33" s="51"/>
      <c r="E33" s="20" t="s">
        <v>60</v>
      </c>
      <c r="F33" s="70" t="s">
        <v>88</v>
      </c>
      <c r="G33" s="48"/>
      <c r="H33" s="42"/>
    </row>
    <row r="34" spans="1:8" ht="20.100000000000001" customHeight="1" thickBot="1" x14ac:dyDescent="0.3">
      <c r="A34" s="22" t="s">
        <v>61</v>
      </c>
      <c r="B34" s="72" t="s">
        <v>81</v>
      </c>
      <c r="C34" s="73"/>
      <c r="D34" s="51"/>
      <c r="E34" s="22" t="s">
        <v>61</v>
      </c>
      <c r="F34" s="70" t="s">
        <v>77</v>
      </c>
      <c r="G34" s="73"/>
      <c r="H34" s="42"/>
    </row>
    <row r="35" spans="1:8" ht="20.100000000000001" customHeight="1" thickBot="1" x14ac:dyDescent="0.3">
      <c r="A35" s="74"/>
      <c r="B35" s="54"/>
      <c r="C35" s="54"/>
      <c r="D35" s="51"/>
      <c r="E35" s="74"/>
      <c r="F35" s="54"/>
      <c r="G35" s="54"/>
      <c r="H35" s="42"/>
    </row>
    <row r="36" spans="1:8" ht="16.5" thickBot="1" x14ac:dyDescent="0.3">
      <c r="A36" s="404" t="s">
        <v>21</v>
      </c>
      <c r="B36" s="405"/>
      <c r="C36" s="406"/>
      <c r="D36" s="51"/>
      <c r="E36" s="404" t="s">
        <v>21</v>
      </c>
      <c r="F36" s="405"/>
      <c r="G36" s="406"/>
      <c r="H36" s="42"/>
    </row>
    <row r="37" spans="1:8" ht="16.5" thickBot="1" x14ac:dyDescent="0.3">
      <c r="A37" s="62"/>
      <c r="B37" s="76" t="s">
        <v>5</v>
      </c>
      <c r="C37" s="77" t="s">
        <v>6</v>
      </c>
      <c r="D37" s="51"/>
      <c r="E37" s="62"/>
      <c r="F37" s="76" t="s">
        <v>5</v>
      </c>
      <c r="G37" s="77" t="s">
        <v>6</v>
      </c>
      <c r="H37" s="42"/>
    </row>
    <row r="38" spans="1:8" ht="20.100000000000001" customHeight="1" x14ac:dyDescent="0.25">
      <c r="A38" s="20" t="s">
        <v>62</v>
      </c>
      <c r="B38" s="78"/>
      <c r="C38" s="79"/>
      <c r="D38" s="51"/>
      <c r="E38" s="20" t="s">
        <v>62</v>
      </c>
      <c r="F38" s="80"/>
      <c r="G38" s="81"/>
      <c r="H38" s="42"/>
    </row>
    <row r="39" spans="1:8" ht="20.100000000000001" customHeight="1" x14ac:dyDescent="0.25">
      <c r="A39" s="20" t="s">
        <v>63</v>
      </c>
      <c r="B39" s="82"/>
      <c r="C39" s="83"/>
      <c r="D39" s="51"/>
      <c r="E39" s="20" t="s">
        <v>63</v>
      </c>
      <c r="F39" s="82"/>
      <c r="G39" s="84"/>
      <c r="H39" s="42"/>
    </row>
    <row r="40" spans="1:8" ht="20.100000000000001" customHeight="1" x14ac:dyDescent="0.25">
      <c r="A40" s="20" t="s">
        <v>64</v>
      </c>
      <c r="B40" s="65" t="s">
        <v>80</v>
      </c>
      <c r="C40" s="66"/>
      <c r="D40" s="51"/>
      <c r="E40" s="20" t="s">
        <v>64</v>
      </c>
      <c r="F40" s="85"/>
      <c r="G40" s="66"/>
      <c r="H40" s="42"/>
    </row>
    <row r="41" spans="1:8" ht="20.100000000000001" customHeight="1" x14ac:dyDescent="0.25">
      <c r="A41" s="20" t="s">
        <v>65</v>
      </c>
      <c r="B41" s="59"/>
      <c r="C41" s="66"/>
      <c r="D41" s="51"/>
      <c r="E41" s="20" t="s">
        <v>4</v>
      </c>
      <c r="F41" s="67"/>
      <c r="G41" s="64"/>
      <c r="H41" s="42"/>
    </row>
    <row r="42" spans="1:8" ht="20.100000000000001" customHeight="1" x14ac:dyDescent="0.25">
      <c r="A42" s="20" t="s">
        <v>66</v>
      </c>
      <c r="B42" s="65"/>
      <c r="C42" s="68"/>
      <c r="D42" s="51"/>
      <c r="E42" s="86"/>
      <c r="F42" s="87"/>
      <c r="G42" s="88"/>
      <c r="H42" s="42"/>
    </row>
    <row r="43" spans="1:8" ht="20.100000000000001" customHeight="1" x14ac:dyDescent="0.25">
      <c r="A43" s="20"/>
      <c r="B43" s="65"/>
      <c r="C43" s="48"/>
      <c r="D43" s="51"/>
      <c r="E43" s="86" t="s">
        <v>66</v>
      </c>
      <c r="F43" s="87"/>
      <c r="G43" s="89"/>
      <c r="H43" s="42"/>
    </row>
    <row r="44" spans="1:8" ht="20.100000000000001" customHeight="1" x14ac:dyDescent="0.25">
      <c r="A44" s="90" t="s">
        <v>67</v>
      </c>
      <c r="B44" s="91"/>
      <c r="C44" s="92" t="s">
        <v>4</v>
      </c>
      <c r="D44" s="51"/>
      <c r="E44" s="20"/>
      <c r="F44" s="70"/>
      <c r="G44" s="48"/>
      <c r="H44" s="42"/>
    </row>
    <row r="45" spans="1:8" ht="20.100000000000001" customHeight="1" x14ac:dyDescent="0.25">
      <c r="A45" s="20"/>
      <c r="B45" s="70"/>
      <c r="C45" s="64"/>
      <c r="D45" s="51"/>
      <c r="E45" s="28" t="s">
        <v>68</v>
      </c>
      <c r="F45" s="70"/>
      <c r="G45" s="66"/>
      <c r="H45" s="42"/>
    </row>
    <row r="46" spans="1:8" ht="20.100000000000001" customHeight="1" x14ac:dyDescent="0.25">
      <c r="A46" s="28" t="s">
        <v>68</v>
      </c>
      <c r="B46" s="70"/>
      <c r="C46" s="68"/>
      <c r="D46" s="51"/>
      <c r="E46" s="93" t="s">
        <v>4</v>
      </c>
      <c r="F46" s="70"/>
      <c r="G46" s="68"/>
      <c r="H46" s="42"/>
    </row>
    <row r="47" spans="1:8" ht="20.100000000000001" customHeight="1" thickBot="1" x14ac:dyDescent="0.3">
      <c r="A47" s="22" t="s">
        <v>36</v>
      </c>
      <c r="B47" s="72" t="s">
        <v>79</v>
      </c>
      <c r="C47" s="94"/>
      <c r="D47" s="51"/>
      <c r="E47" s="95" t="s">
        <v>36</v>
      </c>
      <c r="F47" s="72"/>
      <c r="G47" s="94"/>
      <c r="H47" s="42"/>
    </row>
    <row r="48" spans="1:8" x14ac:dyDescent="0.25">
      <c r="A48" s="42"/>
      <c r="B48" s="42"/>
      <c r="C48" s="42"/>
      <c r="D48" s="42"/>
      <c r="E48" s="42"/>
      <c r="F48" s="42"/>
      <c r="G48" s="42"/>
      <c r="H48" s="42"/>
    </row>
    <row r="49" spans="1:8" ht="20.100000000000001" customHeight="1" x14ac:dyDescent="0.25">
      <c r="A49" s="347" t="s">
        <v>552</v>
      </c>
      <c r="B49" s="389" t="s">
        <v>553</v>
      </c>
      <c r="C49" s="389"/>
      <c r="D49" s="389"/>
      <c r="E49" s="389"/>
      <c r="F49" s="389"/>
      <c r="G49" s="389"/>
      <c r="H49" s="42"/>
    </row>
    <row r="50" spans="1:8" x14ac:dyDescent="0.25">
      <c r="A50" s="42"/>
      <c r="B50" s="42"/>
      <c r="C50" s="42"/>
      <c r="D50" s="42"/>
      <c r="E50" s="42"/>
      <c r="F50" s="42"/>
      <c r="G50" s="42"/>
      <c r="H50" s="42"/>
    </row>
    <row r="51" spans="1:8" x14ac:dyDescent="0.25">
      <c r="A51" s="42"/>
      <c r="B51" s="42"/>
      <c r="C51" s="42"/>
      <c r="D51" s="42"/>
      <c r="E51" s="42"/>
      <c r="F51" s="42"/>
      <c r="G51" s="42"/>
      <c r="H51" s="42"/>
    </row>
    <row r="52" spans="1:8" x14ac:dyDescent="0.25">
      <c r="A52" s="42"/>
      <c r="B52" s="42"/>
      <c r="C52" s="42"/>
      <c r="D52" s="42"/>
      <c r="E52" s="42"/>
      <c r="F52" s="42"/>
      <c r="G52" s="42"/>
      <c r="H52" s="42"/>
    </row>
  </sheetData>
  <mergeCells count="46">
    <mergeCell ref="B22:C22"/>
    <mergeCell ref="F22:G22"/>
    <mergeCell ref="B23:C23"/>
    <mergeCell ref="F23:G23"/>
    <mergeCell ref="A36:C36"/>
    <mergeCell ref="E36:G36"/>
    <mergeCell ref="B24:C24"/>
    <mergeCell ref="F24:G24"/>
    <mergeCell ref="B25:C25"/>
    <mergeCell ref="F25:G25"/>
    <mergeCell ref="A26:C26"/>
    <mergeCell ref="E26:G26"/>
    <mergeCell ref="B18:C18"/>
    <mergeCell ref="F18:G18"/>
    <mergeCell ref="A20:C20"/>
    <mergeCell ref="E20:G20"/>
    <mergeCell ref="B21:C21"/>
    <mergeCell ref="F21:G21"/>
    <mergeCell ref="B15:C15"/>
    <mergeCell ref="F15:G15"/>
    <mergeCell ref="B16:C16"/>
    <mergeCell ref="F16:G16"/>
    <mergeCell ref="B17:C17"/>
    <mergeCell ref="F17:G17"/>
    <mergeCell ref="B12:C12"/>
    <mergeCell ref="F12:G12"/>
    <mergeCell ref="B13:C13"/>
    <mergeCell ref="F13:G13"/>
    <mergeCell ref="B14:C14"/>
    <mergeCell ref="F14:G14"/>
    <mergeCell ref="A7:C7"/>
    <mergeCell ref="E7:G7"/>
    <mergeCell ref="B49:G49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1D859-AFB1-4000-AF58-E257BA31D71E}">
  <sheetPr>
    <pageSetUpPr fitToPage="1"/>
  </sheetPr>
  <dimension ref="A1:M57"/>
  <sheetViews>
    <sheetView topLeftCell="A7" zoomScale="80" zoomScaleNormal="80" workbookViewId="0">
      <selection activeCell="D32" sqref="D32:D33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377"/>
      <c r="B4" s="377"/>
      <c r="C4" s="377"/>
      <c r="D4" s="377"/>
      <c r="E4" s="377"/>
      <c r="F4" s="377"/>
      <c r="G4" s="377"/>
      <c r="H4" s="377"/>
      <c r="I4" s="9"/>
      <c r="J4" s="9"/>
      <c r="K4" s="9"/>
      <c r="L4" s="9"/>
    </row>
    <row r="5" spans="1:13" ht="15" customHeight="1" x14ac:dyDescent="0.25">
      <c r="A5" s="381" t="s">
        <v>778</v>
      </c>
      <c r="B5" s="381"/>
      <c r="C5" s="381"/>
      <c r="D5" s="381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39"/>
      <c r="B6" s="239"/>
      <c r="C6" s="239"/>
      <c r="D6" s="239"/>
      <c r="E6" s="239"/>
      <c r="F6" s="239"/>
      <c r="G6" s="239"/>
      <c r="H6" s="127"/>
      <c r="I6" s="127"/>
      <c r="J6" s="127"/>
      <c r="K6" s="127"/>
      <c r="L6" s="127"/>
    </row>
    <row r="7" spans="1:13" ht="54.75" thickBot="1" x14ac:dyDescent="0.3">
      <c r="A7" s="99" t="s">
        <v>156</v>
      </c>
      <c r="B7" s="99" t="s">
        <v>157</v>
      </c>
      <c r="C7" s="99" t="s">
        <v>158</v>
      </c>
      <c r="D7" s="99" t="s">
        <v>159</v>
      </c>
      <c r="E7" s="99" t="s">
        <v>424</v>
      </c>
      <c r="F7" s="99" t="s">
        <v>423</v>
      </c>
      <c r="G7" s="99" t="s">
        <v>278</v>
      </c>
      <c r="H7" s="99" t="s">
        <v>279</v>
      </c>
    </row>
    <row r="8" spans="1:13" ht="20.100000000000001" customHeight="1" x14ac:dyDescent="0.25">
      <c r="A8" s="145" t="s">
        <v>842</v>
      </c>
      <c r="B8" s="237" t="s">
        <v>798</v>
      </c>
      <c r="C8" s="103" t="s">
        <v>475</v>
      </c>
      <c r="D8" s="143">
        <v>10</v>
      </c>
      <c r="E8" s="143">
        <v>280</v>
      </c>
      <c r="F8" s="143"/>
      <c r="G8" s="143"/>
      <c r="H8" s="238">
        <f t="shared" ref="H8" si="0">G8/E8</f>
        <v>0</v>
      </c>
    </row>
    <row r="9" spans="1:13" ht="20.100000000000001" customHeight="1" x14ac:dyDescent="0.25">
      <c r="A9" s="145" t="s">
        <v>843</v>
      </c>
      <c r="B9" s="237" t="s">
        <v>847</v>
      </c>
      <c r="C9" s="103" t="s">
        <v>475</v>
      </c>
      <c r="D9" s="143">
        <v>10</v>
      </c>
      <c r="E9" s="143">
        <v>270</v>
      </c>
      <c r="F9" s="143"/>
      <c r="G9" s="143"/>
      <c r="H9" s="238">
        <f t="shared" ref="H9:H34" si="1">G9/E9</f>
        <v>0</v>
      </c>
    </row>
    <row r="10" spans="1:13" ht="20.100000000000001" customHeight="1" x14ac:dyDescent="0.25">
      <c r="A10" s="145" t="s">
        <v>844</v>
      </c>
      <c r="B10" s="237" t="s">
        <v>847</v>
      </c>
      <c r="C10" s="103" t="s">
        <v>475</v>
      </c>
      <c r="D10" s="143">
        <v>10</v>
      </c>
      <c r="E10" s="143">
        <v>270</v>
      </c>
      <c r="F10" s="143"/>
      <c r="G10" s="143"/>
      <c r="H10" s="238">
        <f t="shared" si="1"/>
        <v>0</v>
      </c>
    </row>
    <row r="11" spans="1:13" ht="20.100000000000001" customHeight="1" x14ac:dyDescent="0.25">
      <c r="A11" s="145" t="s">
        <v>845</v>
      </c>
      <c r="B11" s="237" t="s">
        <v>847</v>
      </c>
      <c r="C11" s="103" t="s">
        <v>475</v>
      </c>
      <c r="D11" s="143">
        <v>10</v>
      </c>
      <c r="E11" s="143">
        <v>270</v>
      </c>
      <c r="F11" s="143"/>
      <c r="G11" s="143"/>
      <c r="H11" s="238">
        <f t="shared" si="1"/>
        <v>0</v>
      </c>
    </row>
    <row r="12" spans="1:13" s="236" customFormat="1" ht="20.100000000000001" customHeight="1" x14ac:dyDescent="0.25">
      <c r="A12" s="145" t="s">
        <v>846</v>
      </c>
      <c r="B12" s="237" t="s">
        <v>847</v>
      </c>
      <c r="C12" s="103" t="s">
        <v>475</v>
      </c>
      <c r="D12" s="143">
        <v>10</v>
      </c>
      <c r="E12" s="143">
        <v>270</v>
      </c>
      <c r="F12" s="143"/>
      <c r="G12" s="143"/>
      <c r="H12" s="238">
        <f t="shared" si="1"/>
        <v>0</v>
      </c>
    </row>
    <row r="13" spans="1:13" s="236" customFormat="1" ht="20.100000000000001" customHeight="1" x14ac:dyDescent="0.25">
      <c r="A13" s="342" t="s">
        <v>234</v>
      </c>
      <c r="B13" s="237"/>
      <c r="C13" s="103"/>
      <c r="D13" s="143"/>
      <c r="E13" s="343">
        <f>SUM(E8:E12)</f>
        <v>1360</v>
      </c>
      <c r="F13" s="143"/>
      <c r="G13" s="343">
        <f>SUM(G8:G12)</f>
        <v>0</v>
      </c>
      <c r="H13" s="344">
        <f t="shared" si="1"/>
        <v>0</v>
      </c>
    </row>
    <row r="14" spans="1:13" s="236" customFormat="1" ht="20.100000000000001" customHeight="1" x14ac:dyDescent="0.25">
      <c r="A14" s="145"/>
      <c r="B14" s="237"/>
      <c r="C14" s="103"/>
      <c r="D14" s="143"/>
      <c r="E14" s="143"/>
      <c r="F14" s="143"/>
      <c r="G14" s="143"/>
      <c r="H14" s="238"/>
    </row>
    <row r="15" spans="1:13" s="236" customFormat="1" ht="20.100000000000001" customHeight="1" x14ac:dyDescent="0.25">
      <c r="A15" s="145" t="s">
        <v>848</v>
      </c>
      <c r="B15" s="237" t="s">
        <v>852</v>
      </c>
      <c r="C15" s="103" t="s">
        <v>475</v>
      </c>
      <c r="D15" s="143">
        <v>10</v>
      </c>
      <c r="E15" s="143">
        <v>240</v>
      </c>
      <c r="F15" s="143"/>
      <c r="G15" s="143"/>
      <c r="H15" s="238">
        <f t="shared" si="1"/>
        <v>0</v>
      </c>
    </row>
    <row r="16" spans="1:13" s="236" customFormat="1" ht="20.100000000000001" customHeight="1" x14ac:dyDescent="0.25">
      <c r="A16" s="145" t="s">
        <v>849</v>
      </c>
      <c r="B16" s="237" t="s">
        <v>852</v>
      </c>
      <c r="C16" s="103" t="s">
        <v>475</v>
      </c>
      <c r="D16" s="143">
        <v>10</v>
      </c>
      <c r="E16" s="143">
        <v>240</v>
      </c>
      <c r="F16" s="143"/>
      <c r="G16" s="143"/>
      <c r="H16" s="238">
        <f t="shared" si="1"/>
        <v>0</v>
      </c>
    </row>
    <row r="17" spans="1:8" ht="20.100000000000001" customHeight="1" x14ac:dyDescent="0.25">
      <c r="A17" s="145" t="s">
        <v>850</v>
      </c>
      <c r="B17" s="237" t="s">
        <v>852</v>
      </c>
      <c r="C17" s="103" t="s">
        <v>475</v>
      </c>
      <c r="D17" s="143">
        <v>10</v>
      </c>
      <c r="E17" s="143">
        <v>240</v>
      </c>
      <c r="F17" s="143"/>
      <c r="G17" s="143"/>
      <c r="H17" s="238">
        <f t="shared" si="1"/>
        <v>0</v>
      </c>
    </row>
    <row r="18" spans="1:8" ht="20.100000000000001" customHeight="1" x14ac:dyDescent="0.25">
      <c r="A18" s="145" t="s">
        <v>851</v>
      </c>
      <c r="B18" s="237" t="s">
        <v>852</v>
      </c>
      <c r="C18" s="103" t="s">
        <v>475</v>
      </c>
      <c r="D18" s="143">
        <v>10</v>
      </c>
      <c r="E18" s="143">
        <v>240</v>
      </c>
      <c r="F18" s="143"/>
      <c r="G18" s="143"/>
      <c r="H18" s="238">
        <f t="shared" si="1"/>
        <v>0</v>
      </c>
    </row>
    <row r="19" spans="1:8" ht="20.100000000000001" customHeight="1" x14ac:dyDescent="0.25">
      <c r="A19" s="342" t="s">
        <v>235</v>
      </c>
      <c r="B19" s="237"/>
      <c r="C19" s="103"/>
      <c r="D19" s="143"/>
      <c r="E19" s="343">
        <f>SUM(E15:E18)</f>
        <v>960</v>
      </c>
      <c r="F19" s="143"/>
      <c r="G19" s="343">
        <f>SUM(G15:G18)</f>
        <v>0</v>
      </c>
      <c r="H19" s="344">
        <f t="shared" si="1"/>
        <v>0</v>
      </c>
    </row>
    <row r="20" spans="1:8" s="236" customFormat="1" ht="20.100000000000001" customHeight="1" x14ac:dyDescent="0.25">
      <c r="A20" s="145"/>
      <c r="B20" s="237"/>
      <c r="C20" s="103"/>
      <c r="D20" s="143"/>
      <c r="E20" s="143"/>
      <c r="F20" s="143"/>
      <c r="G20" s="143"/>
      <c r="H20" s="238"/>
    </row>
    <row r="21" spans="1:8" ht="20.100000000000001" customHeight="1" x14ac:dyDescent="0.25">
      <c r="A21" s="145" t="s">
        <v>853</v>
      </c>
      <c r="B21" s="237" t="s">
        <v>854</v>
      </c>
      <c r="C21" s="103" t="s">
        <v>485</v>
      </c>
      <c r="D21" s="143" t="s">
        <v>540</v>
      </c>
      <c r="E21" s="143">
        <v>500</v>
      </c>
      <c r="F21" s="143"/>
      <c r="G21" s="143"/>
      <c r="H21" s="238">
        <f t="shared" si="1"/>
        <v>0</v>
      </c>
    </row>
    <row r="22" spans="1:8" ht="20.100000000000001" customHeight="1" x14ac:dyDescent="0.25">
      <c r="A22" s="342" t="s">
        <v>236</v>
      </c>
      <c r="B22" s="237"/>
      <c r="C22" s="103"/>
      <c r="D22" s="143"/>
      <c r="E22" s="343">
        <f>SUM(E21)</f>
        <v>500</v>
      </c>
      <c r="F22" s="143"/>
      <c r="G22" s="343">
        <f>SUM(G21)</f>
        <v>0</v>
      </c>
      <c r="H22" s="344">
        <f t="shared" si="1"/>
        <v>0</v>
      </c>
    </row>
    <row r="23" spans="1:8" ht="20.100000000000001" customHeight="1" x14ac:dyDescent="0.25">
      <c r="A23" s="145"/>
      <c r="B23" s="237"/>
      <c r="C23" s="103"/>
      <c r="D23" s="143"/>
      <c r="E23" s="143"/>
      <c r="F23" s="143"/>
      <c r="G23" s="143"/>
      <c r="H23" s="238"/>
    </row>
    <row r="24" spans="1:8" ht="20.100000000000001" customHeight="1" x14ac:dyDescent="0.25">
      <c r="A24" s="145" t="s">
        <v>855</v>
      </c>
      <c r="B24" s="237" t="s">
        <v>860</v>
      </c>
      <c r="C24" s="103" t="s">
        <v>790</v>
      </c>
      <c r="D24" s="143">
        <v>8</v>
      </c>
      <c r="E24" s="143">
        <v>120</v>
      </c>
      <c r="F24" s="143"/>
      <c r="G24" s="143"/>
      <c r="H24" s="238">
        <f t="shared" si="1"/>
        <v>0</v>
      </c>
    </row>
    <row r="25" spans="1:8" ht="20.100000000000001" customHeight="1" x14ac:dyDescent="0.25">
      <c r="A25" s="145" t="s">
        <v>856</v>
      </c>
      <c r="B25" s="237" t="s">
        <v>861</v>
      </c>
      <c r="C25" s="103" t="s">
        <v>475</v>
      </c>
      <c r="D25" s="143">
        <v>10</v>
      </c>
      <c r="E25" s="143">
        <v>270</v>
      </c>
      <c r="F25" s="143"/>
      <c r="G25" s="143"/>
      <c r="H25" s="238">
        <f t="shared" si="1"/>
        <v>0</v>
      </c>
    </row>
    <row r="26" spans="1:8" ht="20.100000000000001" customHeight="1" x14ac:dyDescent="0.25">
      <c r="A26" s="145" t="s">
        <v>857</v>
      </c>
      <c r="B26" s="237" t="s">
        <v>861</v>
      </c>
      <c r="C26" s="103" t="s">
        <v>475</v>
      </c>
      <c r="D26" s="143">
        <v>10</v>
      </c>
      <c r="E26" s="143">
        <v>270</v>
      </c>
      <c r="F26" s="143"/>
      <c r="G26" s="143"/>
      <c r="H26" s="238">
        <f t="shared" si="1"/>
        <v>0</v>
      </c>
    </row>
    <row r="27" spans="1:8" ht="20.100000000000001" customHeight="1" x14ac:dyDescent="0.25">
      <c r="A27" s="145" t="s">
        <v>858</v>
      </c>
      <c r="B27" s="237" t="s">
        <v>861</v>
      </c>
      <c r="C27" s="103" t="s">
        <v>475</v>
      </c>
      <c r="D27" s="143">
        <v>10</v>
      </c>
      <c r="E27" s="143">
        <v>270</v>
      </c>
      <c r="F27" s="143"/>
      <c r="G27" s="143"/>
      <c r="H27" s="238">
        <f t="shared" si="1"/>
        <v>0</v>
      </c>
    </row>
    <row r="28" spans="1:8" ht="20.100000000000001" customHeight="1" x14ac:dyDescent="0.25">
      <c r="A28" s="145" t="s">
        <v>859</v>
      </c>
      <c r="B28" s="237" t="s">
        <v>861</v>
      </c>
      <c r="C28" s="103" t="s">
        <v>475</v>
      </c>
      <c r="D28" s="143">
        <v>10</v>
      </c>
      <c r="E28" s="143">
        <v>270</v>
      </c>
      <c r="F28" s="143"/>
      <c r="G28" s="143"/>
      <c r="H28" s="238">
        <f t="shared" si="1"/>
        <v>0</v>
      </c>
    </row>
    <row r="29" spans="1:8" ht="20.100000000000001" customHeight="1" x14ac:dyDescent="0.25">
      <c r="A29" s="342" t="s">
        <v>237</v>
      </c>
      <c r="B29" s="237"/>
      <c r="C29" s="103"/>
      <c r="D29" s="143"/>
      <c r="E29" s="343">
        <f>SUM(E24:E28)</f>
        <v>1200</v>
      </c>
      <c r="F29" s="143"/>
      <c r="G29" s="343">
        <f>SUM(G24:G28)</f>
        <v>0</v>
      </c>
      <c r="H29" s="344">
        <f t="shared" ref="H29" si="2">G29/E29</f>
        <v>0</v>
      </c>
    </row>
    <row r="30" spans="1:8" ht="20.100000000000001" customHeight="1" x14ac:dyDescent="0.25">
      <c r="A30" s="145"/>
      <c r="B30" s="237"/>
      <c r="C30" s="103"/>
      <c r="D30" s="143"/>
      <c r="E30" s="143"/>
      <c r="F30" s="143"/>
      <c r="G30" s="143"/>
      <c r="H30" s="238"/>
    </row>
    <row r="31" spans="1:8" ht="20.100000000000001" customHeight="1" x14ac:dyDescent="0.25">
      <c r="A31" s="145" t="s">
        <v>862</v>
      </c>
      <c r="B31" s="237" t="s">
        <v>865</v>
      </c>
      <c r="C31" s="103" t="s">
        <v>485</v>
      </c>
      <c r="D31" s="143" t="s">
        <v>470</v>
      </c>
      <c r="E31" s="143">
        <v>70</v>
      </c>
      <c r="F31" s="143"/>
      <c r="G31" s="143"/>
      <c r="H31" s="238">
        <f t="shared" si="1"/>
        <v>0</v>
      </c>
    </row>
    <row r="32" spans="1:8" ht="20.100000000000001" customHeight="1" x14ac:dyDescent="0.25">
      <c r="A32" s="145" t="s">
        <v>863</v>
      </c>
      <c r="B32" s="237" t="s">
        <v>866</v>
      </c>
      <c r="C32" s="103" t="s">
        <v>472</v>
      </c>
      <c r="D32" s="143">
        <v>10</v>
      </c>
      <c r="E32" s="143">
        <v>325</v>
      </c>
      <c r="F32" s="143"/>
      <c r="G32" s="143"/>
      <c r="H32" s="238">
        <f t="shared" si="1"/>
        <v>0</v>
      </c>
    </row>
    <row r="33" spans="1:8" ht="20.100000000000001" customHeight="1" x14ac:dyDescent="0.25">
      <c r="A33" s="145" t="s">
        <v>864</v>
      </c>
      <c r="B33" s="237" t="s">
        <v>866</v>
      </c>
      <c r="C33" s="103" t="s">
        <v>472</v>
      </c>
      <c r="D33" s="143">
        <v>10</v>
      </c>
      <c r="E33" s="143">
        <v>325</v>
      </c>
      <c r="F33" s="143"/>
      <c r="G33" s="143"/>
      <c r="H33" s="238">
        <f t="shared" si="1"/>
        <v>0</v>
      </c>
    </row>
    <row r="34" spans="1:8" ht="20.100000000000001" customHeight="1" x14ac:dyDescent="0.25">
      <c r="A34" s="342" t="s">
        <v>238</v>
      </c>
      <c r="B34" s="237"/>
      <c r="C34" s="103"/>
      <c r="D34" s="143"/>
      <c r="E34" s="343">
        <f>SUM(E31:E33)</f>
        <v>720</v>
      </c>
      <c r="F34" s="143"/>
      <c r="G34" s="343">
        <f>SUM(G31:G33)</f>
        <v>0</v>
      </c>
      <c r="H34" s="344">
        <f t="shared" si="1"/>
        <v>0</v>
      </c>
    </row>
    <row r="35" spans="1:8" ht="20.100000000000001" customHeight="1" x14ac:dyDescent="0.25">
      <c r="A35" s="145"/>
      <c r="B35" s="237"/>
      <c r="C35" s="103"/>
      <c r="D35" s="143"/>
      <c r="E35" s="143"/>
      <c r="F35" s="143"/>
      <c r="G35" s="143"/>
      <c r="H35" s="238"/>
    </row>
    <row r="36" spans="1:8" ht="20.100000000000001" customHeight="1" x14ac:dyDescent="0.25">
      <c r="A36" s="145"/>
      <c r="B36" s="237"/>
      <c r="C36" s="103"/>
      <c r="D36" s="143"/>
      <c r="E36" s="143"/>
      <c r="F36" s="143"/>
      <c r="G36" s="143"/>
      <c r="H36" s="238"/>
    </row>
    <row r="37" spans="1:8" ht="20.100000000000001" customHeight="1" x14ac:dyDescent="0.25">
      <c r="A37" s="145"/>
      <c r="B37" s="237"/>
      <c r="C37" s="103"/>
      <c r="D37" s="143"/>
      <c r="E37" s="143"/>
      <c r="F37" s="143"/>
      <c r="G37" s="143"/>
      <c r="H37" s="238"/>
    </row>
    <row r="38" spans="1:8" ht="20.100000000000001" customHeight="1" x14ac:dyDescent="0.25">
      <c r="A38" s="145"/>
      <c r="B38" s="237"/>
      <c r="C38" s="103"/>
      <c r="D38" s="143"/>
      <c r="E38" s="143"/>
      <c r="F38" s="143"/>
      <c r="G38" s="143"/>
      <c r="H38" s="238"/>
    </row>
    <row r="39" spans="1:8" ht="20.100000000000001" customHeight="1" thickBot="1" x14ac:dyDescent="0.3">
      <c r="A39" s="348"/>
      <c r="B39" s="349"/>
      <c r="C39" s="120"/>
      <c r="D39" s="337"/>
      <c r="E39" s="352"/>
      <c r="F39" s="337"/>
      <c r="G39" s="352"/>
      <c r="H39" s="355"/>
    </row>
    <row r="40" spans="1:8" ht="20.100000000000001" customHeight="1" x14ac:dyDescent="0.25">
      <c r="A40" s="226"/>
      <c r="B40" s="225"/>
      <c r="C40" s="223"/>
      <c r="D40" s="223"/>
      <c r="E40" s="224"/>
      <c r="F40" s="223"/>
      <c r="G40" s="222"/>
      <c r="H40" s="222"/>
    </row>
    <row r="41" spans="1:8" ht="20.100000000000001" customHeight="1" x14ac:dyDescent="0.25">
      <c r="A41" s="220"/>
      <c r="B41" s="220"/>
      <c r="C41" s="219"/>
      <c r="D41" s="218"/>
      <c r="E41" s="218"/>
      <c r="F41" s="218"/>
      <c r="G41" s="218"/>
      <c r="H41" s="217"/>
    </row>
    <row r="42" spans="1:8" ht="20.100000000000001" customHeight="1" x14ac:dyDescent="0.25">
      <c r="A42" s="220"/>
      <c r="B42" s="220"/>
      <c r="C42" s="219"/>
      <c r="D42" s="218"/>
      <c r="E42" s="218"/>
      <c r="F42" s="218"/>
      <c r="G42" s="218"/>
      <c r="H42" s="217"/>
    </row>
    <row r="43" spans="1:8" ht="20.100000000000001" customHeight="1" x14ac:dyDescent="0.25">
      <c r="A43" s="220"/>
      <c r="B43" s="220"/>
      <c r="C43" s="219"/>
      <c r="D43" s="218"/>
      <c r="E43" s="218"/>
      <c r="F43" s="218"/>
      <c r="G43" s="218"/>
      <c r="H43" s="217"/>
    </row>
    <row r="44" spans="1:8" ht="20.100000000000001" customHeight="1" x14ac:dyDescent="0.25">
      <c r="A44" s="221"/>
      <c r="B44" s="221"/>
      <c r="C44" s="219"/>
      <c r="D44" s="218"/>
      <c r="E44" s="218"/>
      <c r="F44" s="218"/>
      <c r="G44" s="218"/>
      <c r="H44" s="217"/>
    </row>
    <row r="47" spans="1:8" x14ac:dyDescent="0.25">
      <c r="A47" s="227"/>
    </row>
    <row r="48" spans="1:8" x14ac:dyDescent="0.25">
      <c r="A48" s="226"/>
      <c r="B48" s="225"/>
      <c r="C48" s="223"/>
      <c r="D48" s="223"/>
      <c r="E48" s="224"/>
      <c r="F48" s="223"/>
      <c r="G48" s="222"/>
      <c r="H48" s="222"/>
    </row>
    <row r="49" spans="1:8" x14ac:dyDescent="0.25">
      <c r="A49" s="220"/>
      <c r="B49" s="220"/>
      <c r="C49" s="219"/>
      <c r="D49" s="218"/>
      <c r="E49" s="218"/>
      <c r="F49" s="218"/>
      <c r="G49" s="218"/>
      <c r="H49" s="217"/>
    </row>
    <row r="50" spans="1:8" x14ac:dyDescent="0.25">
      <c r="A50" s="221"/>
      <c r="B50" s="221"/>
      <c r="C50" s="219"/>
      <c r="D50" s="218"/>
      <c r="E50" s="218"/>
      <c r="F50" s="218"/>
      <c r="G50" s="218"/>
      <c r="H50" s="217"/>
    </row>
    <row r="51" spans="1:8" x14ac:dyDescent="0.25">
      <c r="A51" s="220"/>
      <c r="B51" s="220"/>
      <c r="C51" s="219"/>
      <c r="D51" s="218"/>
      <c r="E51" s="218"/>
      <c r="F51" s="218"/>
      <c r="G51" s="218"/>
      <c r="H51" s="217"/>
    </row>
    <row r="52" spans="1:8" x14ac:dyDescent="0.25">
      <c r="A52" s="220"/>
      <c r="B52" s="220"/>
      <c r="C52" s="219"/>
      <c r="D52" s="218"/>
      <c r="E52" s="218"/>
      <c r="F52" s="218"/>
      <c r="G52" s="218"/>
      <c r="H52" s="217"/>
    </row>
    <row r="53" spans="1:8" x14ac:dyDescent="0.25">
      <c r="A53" s="221"/>
      <c r="B53" s="221"/>
      <c r="C53" s="219"/>
      <c r="D53" s="218"/>
      <c r="E53" s="218"/>
      <c r="F53" s="218"/>
      <c r="G53" s="218"/>
      <c r="H53" s="217"/>
    </row>
    <row r="54" spans="1:8" x14ac:dyDescent="0.25">
      <c r="A54" s="220"/>
      <c r="B54" s="220"/>
      <c r="C54" s="219"/>
      <c r="D54" s="218"/>
      <c r="E54" s="218"/>
      <c r="F54" s="218"/>
      <c r="G54" s="218"/>
      <c r="H54" s="217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A9821-CCE4-40A7-AB89-E016D46FC79F}">
  <sheetPr>
    <pageSetUpPr fitToPage="1"/>
  </sheetPr>
  <dimension ref="A1:M57"/>
  <sheetViews>
    <sheetView zoomScale="80" zoomScaleNormal="80" workbookViewId="0">
      <selection activeCell="D14" sqref="D14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377"/>
      <c r="B4" s="377"/>
      <c r="C4" s="377"/>
      <c r="D4" s="377"/>
      <c r="E4" s="377"/>
      <c r="F4" s="377"/>
      <c r="G4" s="377"/>
      <c r="H4" s="377"/>
      <c r="I4" s="9"/>
      <c r="J4" s="9"/>
      <c r="K4" s="9"/>
      <c r="L4" s="9"/>
    </row>
    <row r="5" spans="1:13" ht="15" customHeight="1" x14ac:dyDescent="0.25">
      <c r="A5" s="381" t="s">
        <v>778</v>
      </c>
      <c r="B5" s="381"/>
      <c r="C5" s="381"/>
      <c r="D5" s="381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39"/>
      <c r="B6" s="239"/>
      <c r="C6" s="239"/>
      <c r="D6" s="239"/>
      <c r="E6" s="239"/>
      <c r="F6" s="239"/>
      <c r="G6" s="239"/>
      <c r="H6" s="127"/>
      <c r="I6" s="127"/>
      <c r="J6" s="127"/>
      <c r="K6" s="127"/>
      <c r="L6" s="127"/>
    </row>
    <row r="7" spans="1:13" ht="54.75" thickBot="1" x14ac:dyDescent="0.3">
      <c r="A7" s="99" t="s">
        <v>156</v>
      </c>
      <c r="B7" s="99" t="s">
        <v>157</v>
      </c>
      <c r="C7" s="99" t="s">
        <v>158</v>
      </c>
      <c r="D7" s="99" t="s">
        <v>159</v>
      </c>
      <c r="E7" s="99" t="s">
        <v>424</v>
      </c>
      <c r="F7" s="99" t="s">
        <v>423</v>
      </c>
      <c r="G7" s="99" t="s">
        <v>278</v>
      </c>
      <c r="H7" s="99" t="s">
        <v>279</v>
      </c>
    </row>
    <row r="8" spans="1:13" ht="20.100000000000001" customHeight="1" x14ac:dyDescent="0.25">
      <c r="A8" s="145" t="s">
        <v>867</v>
      </c>
      <c r="B8" s="237" t="s">
        <v>870</v>
      </c>
      <c r="C8" s="103" t="s">
        <v>504</v>
      </c>
      <c r="D8" s="143">
        <v>8</v>
      </c>
      <c r="E8" s="143">
        <v>125</v>
      </c>
      <c r="F8" s="143"/>
      <c r="G8" s="143"/>
      <c r="H8" s="238">
        <f t="shared" ref="H8:H16" si="0">G8/E8</f>
        <v>0</v>
      </c>
    </row>
    <row r="9" spans="1:13" ht="20.100000000000001" customHeight="1" x14ac:dyDescent="0.25">
      <c r="A9" s="145" t="s">
        <v>868</v>
      </c>
      <c r="B9" s="237" t="s">
        <v>869</v>
      </c>
      <c r="C9" s="103" t="s">
        <v>475</v>
      </c>
      <c r="D9" s="143">
        <v>8</v>
      </c>
      <c r="E9" s="143">
        <v>200</v>
      </c>
      <c r="F9" s="143"/>
      <c r="G9" s="143"/>
      <c r="H9" s="238">
        <f t="shared" si="0"/>
        <v>0</v>
      </c>
    </row>
    <row r="10" spans="1:13" ht="20.100000000000001" customHeight="1" x14ac:dyDescent="0.25">
      <c r="A10" s="342" t="s">
        <v>239</v>
      </c>
      <c r="B10" s="237"/>
      <c r="C10" s="103"/>
      <c r="D10" s="143"/>
      <c r="E10" s="343">
        <f>SUM(E8:E9)</f>
        <v>325</v>
      </c>
      <c r="F10" s="143"/>
      <c r="G10" s="343">
        <f>SUM(G8:G9)</f>
        <v>0</v>
      </c>
      <c r="H10" s="344">
        <f t="shared" si="0"/>
        <v>0</v>
      </c>
    </row>
    <row r="11" spans="1:13" ht="20.100000000000001" customHeight="1" x14ac:dyDescent="0.25">
      <c r="A11" s="145"/>
      <c r="B11" s="237"/>
      <c r="C11" s="103"/>
      <c r="D11" s="143"/>
      <c r="E11" s="143"/>
      <c r="F11" s="143"/>
      <c r="G11" s="143"/>
      <c r="H11" s="238"/>
    </row>
    <row r="12" spans="1:13" s="236" customFormat="1" ht="20.100000000000001" customHeight="1" x14ac:dyDescent="0.25">
      <c r="A12" s="145" t="s">
        <v>871</v>
      </c>
      <c r="B12" s="237" t="s">
        <v>875</v>
      </c>
      <c r="C12" s="103" t="s">
        <v>475</v>
      </c>
      <c r="D12" s="143">
        <v>10</v>
      </c>
      <c r="E12" s="143">
        <v>270</v>
      </c>
      <c r="F12" s="143"/>
      <c r="G12" s="143"/>
      <c r="H12" s="238">
        <f t="shared" si="0"/>
        <v>0</v>
      </c>
    </row>
    <row r="13" spans="1:13" s="236" customFormat="1" ht="20.100000000000001" customHeight="1" x14ac:dyDescent="0.25">
      <c r="A13" s="145" t="s">
        <v>872</v>
      </c>
      <c r="B13" s="237" t="s">
        <v>875</v>
      </c>
      <c r="C13" s="103" t="s">
        <v>475</v>
      </c>
      <c r="D13" s="143">
        <v>10</v>
      </c>
      <c r="E13" s="143">
        <v>270</v>
      </c>
      <c r="F13" s="143"/>
      <c r="G13" s="143"/>
      <c r="H13" s="238">
        <f t="shared" si="0"/>
        <v>0</v>
      </c>
    </row>
    <row r="14" spans="1:13" s="236" customFormat="1" ht="20.100000000000001" customHeight="1" x14ac:dyDescent="0.25">
      <c r="A14" s="145" t="s">
        <v>873</v>
      </c>
      <c r="B14" s="237" t="s">
        <v>875</v>
      </c>
      <c r="C14" s="103" t="s">
        <v>475</v>
      </c>
      <c r="D14" s="143">
        <v>10</v>
      </c>
      <c r="E14" s="143">
        <v>270</v>
      </c>
      <c r="F14" s="143"/>
      <c r="G14" s="143"/>
      <c r="H14" s="238">
        <f t="shared" si="0"/>
        <v>0</v>
      </c>
    </row>
    <row r="15" spans="1:13" s="236" customFormat="1" ht="20.100000000000001" customHeight="1" x14ac:dyDescent="0.25">
      <c r="A15" s="145" t="s">
        <v>874</v>
      </c>
      <c r="B15" s="237" t="s">
        <v>875</v>
      </c>
      <c r="C15" s="103" t="s">
        <v>475</v>
      </c>
      <c r="D15" s="143">
        <v>10</v>
      </c>
      <c r="E15" s="143">
        <v>270</v>
      </c>
      <c r="F15" s="143"/>
      <c r="G15" s="143"/>
      <c r="H15" s="238">
        <f t="shared" si="0"/>
        <v>0</v>
      </c>
    </row>
    <row r="16" spans="1:13" s="236" customFormat="1" ht="20.100000000000001" customHeight="1" x14ac:dyDescent="0.25">
      <c r="A16" s="342" t="s">
        <v>240</v>
      </c>
      <c r="B16" s="237"/>
      <c r="C16" s="103"/>
      <c r="D16" s="143"/>
      <c r="E16" s="343">
        <f>SUM(E12:E15)</f>
        <v>1080</v>
      </c>
      <c r="F16" s="143"/>
      <c r="G16" s="343">
        <f>SUM(G12:G15)</f>
        <v>0</v>
      </c>
      <c r="H16" s="344">
        <f t="shared" si="0"/>
        <v>0</v>
      </c>
    </row>
    <row r="17" spans="1:8" ht="20.100000000000001" customHeight="1" x14ac:dyDescent="0.25">
      <c r="A17" s="145"/>
      <c r="B17" s="237"/>
      <c r="C17" s="103"/>
      <c r="D17" s="143"/>
      <c r="E17" s="143"/>
      <c r="F17" s="143"/>
      <c r="G17" s="143"/>
      <c r="H17" s="238"/>
    </row>
    <row r="18" spans="1:8" ht="20.100000000000001" customHeight="1" x14ac:dyDescent="0.25">
      <c r="A18" s="145"/>
      <c r="B18" s="237"/>
      <c r="C18" s="103"/>
      <c r="D18" s="143"/>
      <c r="E18" s="143"/>
      <c r="F18" s="143"/>
      <c r="G18" s="143"/>
      <c r="H18" s="238"/>
    </row>
    <row r="19" spans="1:8" ht="20.100000000000001" customHeight="1" x14ac:dyDescent="0.25">
      <c r="A19" s="145"/>
      <c r="B19" s="237"/>
      <c r="C19" s="103"/>
      <c r="D19" s="143"/>
      <c r="E19" s="143"/>
      <c r="F19" s="143"/>
      <c r="G19" s="143"/>
      <c r="H19" s="238"/>
    </row>
    <row r="20" spans="1:8" s="236" customFormat="1" ht="20.100000000000001" customHeight="1" x14ac:dyDescent="0.25">
      <c r="A20" s="145"/>
      <c r="B20" s="237"/>
      <c r="C20" s="103"/>
      <c r="D20" s="143"/>
      <c r="E20" s="143"/>
      <c r="F20" s="143"/>
      <c r="G20" s="143"/>
      <c r="H20" s="238"/>
    </row>
    <row r="21" spans="1:8" ht="20.100000000000001" customHeight="1" x14ac:dyDescent="0.25">
      <c r="A21" s="145"/>
      <c r="B21" s="237"/>
      <c r="C21" s="103"/>
      <c r="D21" s="143"/>
      <c r="E21" s="143"/>
      <c r="F21" s="143"/>
      <c r="G21" s="143"/>
      <c r="H21" s="238"/>
    </row>
    <row r="22" spans="1:8" ht="20.100000000000001" customHeight="1" x14ac:dyDescent="0.25">
      <c r="A22" s="145"/>
      <c r="B22" s="237"/>
      <c r="C22" s="103"/>
      <c r="D22" s="143"/>
      <c r="E22" s="143"/>
      <c r="F22" s="143"/>
      <c r="G22" s="143"/>
      <c r="H22" s="238"/>
    </row>
    <row r="23" spans="1:8" ht="20.100000000000001" customHeight="1" x14ac:dyDescent="0.25">
      <c r="A23" s="145"/>
      <c r="B23" s="237"/>
      <c r="C23" s="103"/>
      <c r="D23" s="143"/>
      <c r="E23" s="143"/>
      <c r="F23" s="143"/>
      <c r="G23" s="143"/>
      <c r="H23" s="238"/>
    </row>
    <row r="24" spans="1:8" ht="20.100000000000001" customHeight="1" x14ac:dyDescent="0.25">
      <c r="A24" s="145"/>
      <c r="B24" s="237"/>
      <c r="C24" s="103"/>
      <c r="D24" s="143"/>
      <c r="E24" s="143"/>
      <c r="F24" s="143"/>
      <c r="G24" s="143"/>
      <c r="H24" s="238"/>
    </row>
    <row r="25" spans="1:8" ht="20.100000000000001" customHeight="1" x14ac:dyDescent="0.25">
      <c r="A25" s="145"/>
      <c r="B25" s="237"/>
      <c r="C25" s="103"/>
      <c r="D25" s="143"/>
      <c r="E25" s="143"/>
      <c r="F25" s="143"/>
      <c r="G25" s="143"/>
      <c r="H25" s="238"/>
    </row>
    <row r="26" spans="1:8" ht="20.100000000000001" customHeight="1" x14ac:dyDescent="0.25">
      <c r="A26" s="145"/>
      <c r="B26" s="237"/>
      <c r="C26" s="103"/>
      <c r="D26" s="143"/>
      <c r="E26" s="143"/>
      <c r="F26" s="143"/>
      <c r="G26" s="143"/>
      <c r="H26" s="238"/>
    </row>
    <row r="27" spans="1:8" ht="20.100000000000001" customHeight="1" x14ac:dyDescent="0.25">
      <c r="A27" s="145"/>
      <c r="B27" s="237"/>
      <c r="C27" s="103"/>
      <c r="D27" s="143"/>
      <c r="E27" s="143"/>
      <c r="F27" s="143"/>
      <c r="G27" s="143"/>
      <c r="H27" s="238"/>
    </row>
    <row r="28" spans="1:8" ht="20.100000000000001" customHeight="1" x14ac:dyDescent="0.25">
      <c r="A28" s="145"/>
      <c r="B28" s="237"/>
      <c r="C28" s="103"/>
      <c r="D28" s="143"/>
      <c r="E28" s="143"/>
      <c r="F28" s="143"/>
      <c r="G28" s="143"/>
      <c r="H28" s="238"/>
    </row>
    <row r="29" spans="1:8" ht="20.100000000000001" customHeight="1" x14ac:dyDescent="0.25">
      <c r="A29" s="145"/>
      <c r="B29" s="237"/>
      <c r="C29" s="103"/>
      <c r="D29" s="143"/>
      <c r="E29" s="143"/>
      <c r="F29" s="143"/>
      <c r="G29" s="143"/>
      <c r="H29" s="238"/>
    </row>
    <row r="30" spans="1:8" ht="20.100000000000001" customHeight="1" x14ac:dyDescent="0.25">
      <c r="A30" s="145"/>
      <c r="B30" s="237"/>
      <c r="C30" s="103"/>
      <c r="D30" s="143"/>
      <c r="E30" s="143"/>
      <c r="F30" s="143"/>
      <c r="G30" s="143"/>
      <c r="H30" s="238"/>
    </row>
    <row r="31" spans="1:8" ht="20.100000000000001" customHeight="1" x14ac:dyDescent="0.25">
      <c r="A31" s="145"/>
      <c r="B31" s="237"/>
      <c r="C31" s="103"/>
      <c r="D31" s="143"/>
      <c r="E31" s="143"/>
      <c r="F31" s="143"/>
      <c r="G31" s="143"/>
      <c r="H31" s="238"/>
    </row>
    <row r="32" spans="1:8" ht="20.100000000000001" customHeight="1" x14ac:dyDescent="0.25">
      <c r="A32" s="145"/>
      <c r="B32" s="237"/>
      <c r="C32" s="103"/>
      <c r="D32" s="143"/>
      <c r="E32" s="143"/>
      <c r="F32" s="143"/>
      <c r="G32" s="143"/>
      <c r="H32" s="238"/>
    </row>
    <row r="33" spans="1:8" ht="20.100000000000001" customHeight="1" x14ac:dyDescent="0.25">
      <c r="A33" s="145"/>
      <c r="B33" s="237"/>
      <c r="C33" s="103"/>
      <c r="D33" s="143"/>
      <c r="E33" s="143"/>
      <c r="F33" s="143"/>
      <c r="G33" s="143"/>
      <c r="H33" s="238"/>
    </row>
    <row r="34" spans="1:8" ht="20.100000000000001" customHeight="1" x14ac:dyDescent="0.25">
      <c r="A34" s="145"/>
      <c r="B34" s="237"/>
      <c r="C34" s="103"/>
      <c r="D34" s="143"/>
      <c r="E34" s="143"/>
      <c r="F34" s="143"/>
      <c r="G34" s="143"/>
      <c r="H34" s="238"/>
    </row>
    <row r="35" spans="1:8" ht="20.100000000000001" customHeight="1" x14ac:dyDescent="0.25">
      <c r="A35" s="145"/>
      <c r="B35" s="237"/>
      <c r="C35" s="103"/>
      <c r="D35" s="143"/>
      <c r="E35" s="143"/>
      <c r="F35" s="143"/>
      <c r="G35" s="143"/>
      <c r="H35" s="238"/>
    </row>
    <row r="36" spans="1:8" ht="20.100000000000001" customHeight="1" x14ac:dyDescent="0.25">
      <c r="A36" s="145"/>
      <c r="B36" s="237"/>
      <c r="C36" s="103"/>
      <c r="D36" s="143"/>
      <c r="E36" s="143"/>
      <c r="F36" s="143"/>
      <c r="G36" s="143"/>
      <c r="H36" s="238"/>
    </row>
    <row r="37" spans="1:8" ht="20.100000000000001" customHeight="1" x14ac:dyDescent="0.25">
      <c r="A37" s="145"/>
      <c r="B37" s="237"/>
      <c r="C37" s="103"/>
      <c r="D37" s="143"/>
      <c r="E37" s="143"/>
      <c r="F37" s="143"/>
      <c r="G37" s="143"/>
      <c r="H37" s="238"/>
    </row>
    <row r="38" spans="1:8" ht="20.100000000000001" customHeight="1" x14ac:dyDescent="0.25">
      <c r="A38" s="145"/>
      <c r="B38" s="237"/>
      <c r="C38" s="103"/>
      <c r="D38" s="143"/>
      <c r="E38" s="143"/>
      <c r="F38" s="143"/>
      <c r="G38" s="143"/>
      <c r="H38" s="238"/>
    </row>
    <row r="39" spans="1:8" ht="20.100000000000001" customHeight="1" thickBot="1" x14ac:dyDescent="0.3">
      <c r="A39" s="348"/>
      <c r="B39" s="349"/>
      <c r="C39" s="120"/>
      <c r="D39" s="337"/>
      <c r="E39" s="352"/>
      <c r="F39" s="337"/>
      <c r="G39" s="352"/>
      <c r="H39" s="355"/>
    </row>
    <row r="40" spans="1:8" ht="20.100000000000001" customHeight="1" x14ac:dyDescent="0.25">
      <c r="A40" s="226"/>
      <c r="B40" s="225"/>
      <c r="C40" s="223"/>
      <c r="D40" s="223"/>
      <c r="E40" s="224"/>
      <c r="F40" s="223"/>
      <c r="G40" s="222"/>
      <c r="H40" s="222"/>
    </row>
    <row r="41" spans="1:8" ht="20.100000000000001" customHeight="1" x14ac:dyDescent="0.25">
      <c r="A41" s="220"/>
      <c r="B41" s="220"/>
      <c r="C41" s="219"/>
      <c r="D41" s="218"/>
      <c r="E41" s="218"/>
      <c r="F41" s="218"/>
      <c r="G41" s="218"/>
      <c r="H41" s="217"/>
    </row>
    <row r="42" spans="1:8" ht="20.100000000000001" customHeight="1" x14ac:dyDescent="0.25">
      <c r="A42" s="220"/>
      <c r="B42" s="220"/>
      <c r="C42" s="219"/>
      <c r="D42" s="218"/>
      <c r="E42" s="218"/>
      <c r="F42" s="218"/>
      <c r="G42" s="218"/>
      <c r="H42" s="217"/>
    </row>
    <row r="43" spans="1:8" ht="20.100000000000001" customHeight="1" x14ac:dyDescent="0.25">
      <c r="A43" s="220"/>
      <c r="B43" s="220"/>
      <c r="C43" s="219"/>
      <c r="D43" s="218"/>
      <c r="E43" s="218"/>
      <c r="F43" s="218"/>
      <c r="G43" s="218"/>
      <c r="H43" s="217"/>
    </row>
    <row r="44" spans="1:8" ht="20.100000000000001" customHeight="1" x14ac:dyDescent="0.25">
      <c r="A44" s="221"/>
      <c r="B44" s="221"/>
      <c r="C44" s="219"/>
      <c r="D44" s="218"/>
      <c r="E44" s="218"/>
      <c r="F44" s="218"/>
      <c r="G44" s="218"/>
      <c r="H44" s="217"/>
    </row>
    <row r="47" spans="1:8" x14ac:dyDescent="0.25">
      <c r="A47" s="227"/>
    </row>
    <row r="48" spans="1:8" x14ac:dyDescent="0.25">
      <c r="A48" s="226"/>
      <c r="B48" s="225"/>
      <c r="C48" s="223"/>
      <c r="D48" s="223"/>
      <c r="E48" s="224"/>
      <c r="F48" s="223"/>
      <c r="G48" s="222"/>
      <c r="H48" s="222"/>
    </row>
    <row r="49" spans="1:8" x14ac:dyDescent="0.25">
      <c r="A49" s="220"/>
      <c r="B49" s="220"/>
      <c r="C49" s="219"/>
      <c r="D49" s="218"/>
      <c r="E49" s="218"/>
      <c r="F49" s="218"/>
      <c r="G49" s="218"/>
      <c r="H49" s="217"/>
    </row>
    <row r="50" spans="1:8" x14ac:dyDescent="0.25">
      <c r="A50" s="221"/>
      <c r="B50" s="221"/>
      <c r="C50" s="219"/>
      <c r="D50" s="218"/>
      <c r="E50" s="218"/>
      <c r="F50" s="218"/>
      <c r="G50" s="218"/>
      <c r="H50" s="217"/>
    </row>
    <row r="51" spans="1:8" x14ac:dyDescent="0.25">
      <c r="A51" s="220"/>
      <c r="B51" s="220"/>
      <c r="C51" s="219"/>
      <c r="D51" s="218"/>
      <c r="E51" s="218"/>
      <c r="F51" s="218"/>
      <c r="G51" s="218"/>
      <c r="H51" s="217"/>
    </row>
    <row r="52" spans="1:8" x14ac:dyDescent="0.25">
      <c r="A52" s="220"/>
      <c r="B52" s="220"/>
      <c r="C52" s="219"/>
      <c r="D52" s="218"/>
      <c r="E52" s="218"/>
      <c r="F52" s="218"/>
      <c r="G52" s="218"/>
      <c r="H52" s="217"/>
    </row>
    <row r="53" spans="1:8" x14ac:dyDescent="0.25">
      <c r="A53" s="221"/>
      <c r="B53" s="221"/>
      <c r="C53" s="219"/>
      <c r="D53" s="218"/>
      <c r="E53" s="218"/>
      <c r="F53" s="218"/>
      <c r="G53" s="218"/>
      <c r="H53" s="217"/>
    </row>
    <row r="54" spans="1:8" x14ac:dyDescent="0.25">
      <c r="A54" s="220"/>
      <c r="B54" s="220"/>
      <c r="C54" s="219"/>
      <c r="D54" s="218"/>
      <c r="E54" s="218"/>
      <c r="F54" s="218"/>
      <c r="G54" s="218"/>
      <c r="H54" s="217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AFCAE-7022-4EBB-A560-B3E56BAC6FB2}">
  <sheetPr>
    <pageSetUpPr fitToPage="1"/>
  </sheetPr>
  <dimension ref="A1:M52"/>
  <sheetViews>
    <sheetView zoomScale="80" zoomScaleNormal="80" workbookViewId="0">
      <selection activeCell="F25" sqref="F25:G25"/>
    </sheetView>
  </sheetViews>
  <sheetFormatPr defaultColWidth="9.140625" defaultRowHeight="15" x14ac:dyDescent="0.25"/>
  <cols>
    <col min="1" max="1" width="30.7109375" style="43" customWidth="1"/>
    <col min="2" max="3" width="12.7109375" style="43" customWidth="1"/>
    <col min="4" max="4" width="3.7109375" style="43" customWidth="1"/>
    <col min="5" max="5" width="30.7109375" style="43" customWidth="1"/>
    <col min="6" max="7" width="12.7109375" style="43" customWidth="1"/>
    <col min="8" max="16384" width="9.140625" style="43"/>
  </cols>
  <sheetData>
    <row r="1" spans="1:13" s="4" customFormat="1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1"/>
      <c r="I1" s="2"/>
      <c r="J1" s="3"/>
      <c r="K1" s="3"/>
      <c r="L1" s="3"/>
      <c r="M1" s="3"/>
    </row>
    <row r="2" spans="1:13" s="4" customFormat="1" ht="20.25" x14ac:dyDescent="0.25">
      <c r="A2" s="375" t="s">
        <v>38</v>
      </c>
      <c r="B2" s="375"/>
      <c r="C2" s="375"/>
      <c r="D2" s="375"/>
      <c r="E2" s="375"/>
      <c r="F2" s="375"/>
      <c r="G2" s="375"/>
      <c r="H2" s="5"/>
      <c r="I2" s="6"/>
      <c r="J2" s="7"/>
      <c r="K2" s="7"/>
      <c r="L2" s="7"/>
      <c r="M2" s="7"/>
    </row>
    <row r="3" spans="1:13" s="4" customFormat="1" ht="21" x14ac:dyDescent="0.25">
      <c r="A3" s="376" t="s">
        <v>39</v>
      </c>
      <c r="B3" s="376"/>
      <c r="C3" s="376"/>
      <c r="D3" s="376"/>
      <c r="E3" s="376"/>
      <c r="F3" s="376"/>
      <c r="G3" s="376"/>
      <c r="H3" s="6"/>
      <c r="I3" s="5"/>
      <c r="J3" s="8"/>
      <c r="K3" s="8"/>
      <c r="L3" s="8"/>
      <c r="M3" s="8"/>
    </row>
    <row r="4" spans="1:13" s="4" customFormat="1" ht="15" customHeight="1" x14ac:dyDescent="0.25">
      <c r="A4" s="377"/>
      <c r="B4" s="377"/>
      <c r="C4" s="377"/>
      <c r="D4" s="377"/>
      <c r="E4" s="377"/>
      <c r="F4" s="377"/>
      <c r="G4" s="377"/>
      <c r="H4" s="9"/>
      <c r="I4" s="9"/>
    </row>
    <row r="5" spans="1:13" ht="20.100000000000001" customHeight="1" x14ac:dyDescent="0.25">
      <c r="A5" s="41" t="s">
        <v>146</v>
      </c>
      <c r="B5" s="41"/>
      <c r="C5" s="390" t="s">
        <v>85</v>
      </c>
      <c r="D5" s="390"/>
      <c r="E5" s="390"/>
      <c r="F5" s="390"/>
      <c r="G5" s="390"/>
      <c r="H5" s="42"/>
      <c r="I5" s="42"/>
    </row>
    <row r="6" spans="1:13" ht="9.9499999999999993" customHeight="1" x14ac:dyDescent="0.25">
      <c r="A6" s="44"/>
      <c r="B6" s="44"/>
      <c r="C6" s="44"/>
      <c r="D6" s="44"/>
      <c r="E6" s="44"/>
      <c r="F6" s="44"/>
      <c r="G6" s="44"/>
      <c r="H6" s="42"/>
      <c r="I6" s="42"/>
    </row>
    <row r="7" spans="1:13" ht="15" customHeight="1" thickBot="1" x14ac:dyDescent="0.3">
      <c r="A7" s="388" t="s">
        <v>45</v>
      </c>
      <c r="B7" s="388"/>
      <c r="C7" s="388"/>
      <c r="D7" s="42"/>
      <c r="E7" s="388" t="s">
        <v>46</v>
      </c>
      <c r="F7" s="388"/>
      <c r="G7" s="388"/>
      <c r="H7" s="42"/>
    </row>
    <row r="8" spans="1:13" ht="18.75" thickBot="1" x14ac:dyDescent="0.3">
      <c r="A8" s="391" t="s">
        <v>1</v>
      </c>
      <c r="B8" s="392"/>
      <c r="C8" s="393"/>
      <c r="D8" s="46"/>
      <c r="E8" s="391" t="s">
        <v>1</v>
      </c>
      <c r="F8" s="392"/>
      <c r="G8" s="394"/>
      <c r="H8" s="42"/>
    </row>
    <row r="9" spans="1:13" ht="20.100000000000001" customHeight="1" x14ac:dyDescent="0.25">
      <c r="A9" s="12" t="s">
        <v>3</v>
      </c>
      <c r="B9" s="395" t="s">
        <v>40</v>
      </c>
      <c r="C9" s="396"/>
      <c r="D9" s="47"/>
      <c r="E9" s="12" t="s">
        <v>3</v>
      </c>
      <c r="F9" s="395" t="s">
        <v>40</v>
      </c>
      <c r="G9" s="396"/>
      <c r="H9" s="42"/>
    </row>
    <row r="10" spans="1:13" ht="20.100000000000001" customHeight="1" x14ac:dyDescent="0.25">
      <c r="A10" s="20" t="s">
        <v>47</v>
      </c>
      <c r="B10" s="397" t="s">
        <v>84</v>
      </c>
      <c r="C10" s="398"/>
      <c r="D10" s="47"/>
      <c r="E10" s="20" t="s">
        <v>47</v>
      </c>
      <c r="F10" s="397" t="s">
        <v>84</v>
      </c>
      <c r="G10" s="398"/>
      <c r="H10" s="42"/>
    </row>
    <row r="11" spans="1:13" ht="20.100000000000001" customHeight="1" x14ac:dyDescent="0.25">
      <c r="A11" s="20" t="s">
        <v>48</v>
      </c>
      <c r="B11" s="397" t="s">
        <v>1296</v>
      </c>
      <c r="C11" s="398"/>
      <c r="D11" s="47"/>
      <c r="E11" s="20" t="s">
        <v>48</v>
      </c>
      <c r="F11" s="397" t="s">
        <v>1297</v>
      </c>
      <c r="G11" s="398"/>
      <c r="H11" s="42"/>
    </row>
    <row r="12" spans="1:13" ht="20.100000000000001" customHeight="1" x14ac:dyDescent="0.25">
      <c r="A12" s="20" t="s">
        <v>11</v>
      </c>
      <c r="B12" s="397" t="s">
        <v>41</v>
      </c>
      <c r="C12" s="398"/>
      <c r="D12" s="47"/>
      <c r="E12" s="20" t="s">
        <v>11</v>
      </c>
      <c r="F12" s="397" t="s">
        <v>41</v>
      </c>
      <c r="G12" s="398"/>
      <c r="H12" s="42"/>
    </row>
    <row r="13" spans="1:13" ht="20.100000000000001" customHeight="1" x14ac:dyDescent="0.25">
      <c r="A13" s="20" t="s">
        <v>49</v>
      </c>
      <c r="B13" s="397" t="s">
        <v>123</v>
      </c>
      <c r="C13" s="398"/>
      <c r="D13" s="47"/>
      <c r="E13" s="20"/>
      <c r="F13" s="397"/>
      <c r="G13" s="399"/>
      <c r="H13" s="42"/>
    </row>
    <row r="14" spans="1:13" ht="20.100000000000001" customHeight="1" x14ac:dyDescent="0.25">
      <c r="A14" s="20"/>
      <c r="B14" s="397"/>
      <c r="C14" s="398"/>
      <c r="D14" s="47"/>
      <c r="E14" s="20"/>
      <c r="F14" s="397"/>
      <c r="G14" s="399"/>
      <c r="H14" s="42"/>
    </row>
    <row r="15" spans="1:13" ht="20.100000000000001" customHeight="1" x14ac:dyDescent="0.25">
      <c r="A15" s="20"/>
      <c r="B15" s="397"/>
      <c r="C15" s="398"/>
      <c r="D15" s="47"/>
      <c r="E15" s="20"/>
      <c r="F15" s="397"/>
      <c r="G15" s="399"/>
      <c r="H15" s="42"/>
    </row>
    <row r="16" spans="1:13" ht="20.100000000000001" customHeight="1" x14ac:dyDescent="0.25">
      <c r="A16" s="20"/>
      <c r="B16" s="397"/>
      <c r="C16" s="398"/>
      <c r="D16" s="47"/>
      <c r="E16" s="49" t="s">
        <v>4</v>
      </c>
      <c r="F16" s="397"/>
      <c r="G16" s="398"/>
      <c r="H16" s="42"/>
    </row>
    <row r="17" spans="1:8" ht="20.100000000000001" customHeight="1" x14ac:dyDescent="0.25">
      <c r="A17" s="20"/>
      <c r="B17" s="397"/>
      <c r="C17" s="398"/>
      <c r="D17" s="47"/>
      <c r="E17" s="50" t="s">
        <v>4</v>
      </c>
      <c r="F17" s="397"/>
      <c r="G17" s="398"/>
      <c r="H17" s="42"/>
    </row>
    <row r="18" spans="1:8" ht="20.100000000000001" customHeight="1" thickBot="1" x14ac:dyDescent="0.3">
      <c r="A18" s="22"/>
      <c r="B18" s="400"/>
      <c r="C18" s="401"/>
      <c r="D18" s="51"/>
      <c r="E18" s="52" t="s">
        <v>4</v>
      </c>
      <c r="F18" s="400"/>
      <c r="G18" s="401"/>
      <c r="H18" s="42"/>
    </row>
    <row r="19" spans="1:8" ht="20.100000000000001" customHeight="1" thickBot="1" x14ac:dyDescent="0.3">
      <c r="A19" s="53"/>
      <c r="B19" s="54"/>
      <c r="C19" s="55"/>
      <c r="D19" s="51"/>
      <c r="E19" s="47"/>
      <c r="F19" s="56"/>
      <c r="G19" s="56"/>
      <c r="H19" s="42"/>
    </row>
    <row r="20" spans="1:8" ht="18.75" thickBot="1" x14ac:dyDescent="0.3">
      <c r="A20" s="391" t="s">
        <v>50</v>
      </c>
      <c r="B20" s="392"/>
      <c r="C20" s="394"/>
      <c r="D20" s="57"/>
      <c r="E20" s="391" t="s">
        <v>50</v>
      </c>
      <c r="F20" s="392"/>
      <c r="G20" s="393"/>
      <c r="H20" s="42"/>
    </row>
    <row r="21" spans="1:8" ht="20.100000000000001" customHeight="1" x14ac:dyDescent="0.25">
      <c r="A21" s="58" t="s">
        <v>51</v>
      </c>
      <c r="B21" s="402" t="s">
        <v>1286</v>
      </c>
      <c r="C21" s="403"/>
      <c r="D21" s="60"/>
      <c r="E21" s="58" t="s">
        <v>51</v>
      </c>
      <c r="F21" s="397" t="s">
        <v>1263</v>
      </c>
      <c r="G21" s="399"/>
      <c r="H21" s="42"/>
    </row>
    <row r="22" spans="1:8" ht="20.100000000000001" customHeight="1" x14ac:dyDescent="0.25">
      <c r="A22" s="20" t="s">
        <v>52</v>
      </c>
      <c r="B22" s="397" t="s">
        <v>1298</v>
      </c>
      <c r="C22" s="399"/>
      <c r="D22" s="51"/>
      <c r="E22" s="20" t="s">
        <v>52</v>
      </c>
      <c r="F22" s="397" t="s">
        <v>1265</v>
      </c>
      <c r="G22" s="399"/>
      <c r="H22" s="42"/>
    </row>
    <row r="23" spans="1:8" ht="20.100000000000001" customHeight="1" x14ac:dyDescent="0.25">
      <c r="A23" s="20" t="s">
        <v>53</v>
      </c>
      <c r="B23" s="397" t="s">
        <v>73</v>
      </c>
      <c r="C23" s="399"/>
      <c r="D23" s="51"/>
      <c r="E23" s="20" t="s">
        <v>53</v>
      </c>
      <c r="F23" s="397" t="s">
        <v>73</v>
      </c>
      <c r="G23" s="399"/>
      <c r="H23" s="42"/>
    </row>
    <row r="24" spans="1:8" ht="20.100000000000001" customHeight="1" thickBot="1" x14ac:dyDescent="0.3">
      <c r="A24" s="22" t="s">
        <v>54</v>
      </c>
      <c r="B24" s="400" t="s">
        <v>1299</v>
      </c>
      <c r="C24" s="407"/>
      <c r="D24" s="51"/>
      <c r="E24" s="22" t="s">
        <v>54</v>
      </c>
      <c r="F24" s="400" t="s">
        <v>1271</v>
      </c>
      <c r="G24" s="407"/>
      <c r="H24" s="42"/>
    </row>
    <row r="25" spans="1:8" ht="20.100000000000001" customHeight="1" thickBot="1" x14ac:dyDescent="0.3">
      <c r="A25" s="61"/>
      <c r="B25" s="408"/>
      <c r="C25" s="408"/>
      <c r="D25" s="57"/>
      <c r="E25" s="61"/>
      <c r="F25" s="408"/>
      <c r="G25" s="408"/>
      <c r="H25" s="42"/>
    </row>
    <row r="26" spans="1:8" ht="20.100000000000001" customHeight="1" thickBot="1" x14ac:dyDescent="0.3">
      <c r="A26" s="391" t="s">
        <v>2</v>
      </c>
      <c r="B26" s="392"/>
      <c r="C26" s="394"/>
      <c r="D26" s="57"/>
      <c r="E26" s="391" t="s">
        <v>2</v>
      </c>
      <c r="F26" s="392"/>
      <c r="G26" s="393"/>
      <c r="H26" s="42"/>
    </row>
    <row r="27" spans="1:8" ht="18.75" thickBot="1" x14ac:dyDescent="0.3">
      <c r="A27" s="62" t="s">
        <v>4</v>
      </c>
      <c r="B27" s="14" t="s">
        <v>5</v>
      </c>
      <c r="C27" s="15" t="s">
        <v>6</v>
      </c>
      <c r="D27" s="60"/>
      <c r="E27" s="62" t="s">
        <v>4</v>
      </c>
      <c r="F27" s="14" t="s">
        <v>5</v>
      </c>
      <c r="G27" s="15" t="s">
        <v>6</v>
      </c>
      <c r="H27" s="42"/>
    </row>
    <row r="28" spans="1:8" ht="20.100000000000001" customHeight="1" x14ac:dyDescent="0.25">
      <c r="A28" s="20" t="s">
        <v>55</v>
      </c>
      <c r="B28" s="63" t="s">
        <v>148</v>
      </c>
      <c r="C28" s="64"/>
      <c r="D28" s="51"/>
      <c r="E28" s="20" t="s">
        <v>55</v>
      </c>
      <c r="F28" s="63" t="s">
        <v>148</v>
      </c>
      <c r="G28" s="64"/>
      <c r="H28" s="42"/>
    </row>
    <row r="29" spans="1:8" ht="20.100000000000001" customHeight="1" x14ac:dyDescent="0.25">
      <c r="A29" s="20" t="s">
        <v>56</v>
      </c>
      <c r="B29" s="65" t="s">
        <v>147</v>
      </c>
      <c r="C29" s="48"/>
      <c r="D29" s="51"/>
      <c r="E29" s="20"/>
      <c r="F29" s="65"/>
      <c r="G29" s="66"/>
      <c r="H29" s="42"/>
    </row>
    <row r="30" spans="1:8" ht="20.100000000000001" customHeight="1" x14ac:dyDescent="0.25">
      <c r="A30" s="20" t="s">
        <v>57</v>
      </c>
      <c r="B30" s="67" t="s">
        <v>141</v>
      </c>
      <c r="C30" s="68"/>
      <c r="D30" s="51"/>
      <c r="E30" s="20" t="s">
        <v>57</v>
      </c>
      <c r="F30" s="65" t="s">
        <v>151</v>
      </c>
      <c r="G30" s="68"/>
      <c r="H30" s="42"/>
    </row>
    <row r="31" spans="1:8" ht="20.100000000000001" customHeight="1" x14ac:dyDescent="0.25">
      <c r="A31" s="69" t="s">
        <v>58</v>
      </c>
      <c r="B31" s="65"/>
      <c r="C31" s="66"/>
      <c r="D31" s="51"/>
      <c r="E31" s="69" t="s">
        <v>58</v>
      </c>
      <c r="F31" s="65"/>
      <c r="G31" s="48"/>
      <c r="H31" s="42"/>
    </row>
    <row r="32" spans="1:8" ht="20.100000000000001" customHeight="1" x14ac:dyDescent="0.25">
      <c r="A32" s="20" t="s">
        <v>59</v>
      </c>
      <c r="B32" s="70" t="s">
        <v>82</v>
      </c>
      <c r="C32" s="71"/>
      <c r="D32" s="51"/>
      <c r="E32" s="20" t="s">
        <v>59</v>
      </c>
      <c r="F32" s="97">
        <v>460</v>
      </c>
      <c r="G32" s="71"/>
      <c r="H32" s="42"/>
    </row>
    <row r="33" spans="1:8" ht="20.100000000000001" customHeight="1" x14ac:dyDescent="0.25">
      <c r="A33" s="20" t="s">
        <v>60</v>
      </c>
      <c r="B33" s="70" t="s">
        <v>144</v>
      </c>
      <c r="C33" s="48"/>
      <c r="D33" s="51"/>
      <c r="E33" s="20" t="s">
        <v>60</v>
      </c>
      <c r="F33" s="70" t="s">
        <v>88</v>
      </c>
      <c r="G33" s="48"/>
      <c r="H33" s="42"/>
    </row>
    <row r="34" spans="1:8" ht="20.100000000000001" customHeight="1" thickBot="1" x14ac:dyDescent="0.3">
      <c r="A34" s="22" t="s">
        <v>61</v>
      </c>
      <c r="B34" s="72" t="s">
        <v>140</v>
      </c>
      <c r="C34" s="73"/>
      <c r="D34" s="51"/>
      <c r="E34" s="22" t="s">
        <v>61</v>
      </c>
      <c r="F34" s="70" t="s">
        <v>152</v>
      </c>
      <c r="G34" s="73"/>
      <c r="H34" s="42"/>
    </row>
    <row r="35" spans="1:8" ht="20.100000000000001" customHeight="1" thickBot="1" x14ac:dyDescent="0.3">
      <c r="A35" s="74"/>
      <c r="B35" s="54"/>
      <c r="C35" s="54"/>
      <c r="D35" s="51"/>
      <c r="E35" s="74"/>
      <c r="F35" s="54"/>
      <c r="G35" s="54"/>
      <c r="H35" s="42"/>
    </row>
    <row r="36" spans="1:8" ht="16.5" thickBot="1" x14ac:dyDescent="0.3">
      <c r="A36" s="404" t="s">
        <v>21</v>
      </c>
      <c r="B36" s="405"/>
      <c r="C36" s="406"/>
      <c r="D36" s="51"/>
      <c r="E36" s="404" t="s">
        <v>21</v>
      </c>
      <c r="F36" s="405"/>
      <c r="G36" s="406"/>
      <c r="H36" s="42"/>
    </row>
    <row r="37" spans="1:8" ht="16.5" thickBot="1" x14ac:dyDescent="0.3">
      <c r="A37" s="62"/>
      <c r="B37" s="76" t="s">
        <v>5</v>
      </c>
      <c r="C37" s="77" t="s">
        <v>6</v>
      </c>
      <c r="D37" s="51"/>
      <c r="E37" s="62"/>
      <c r="F37" s="76" t="s">
        <v>5</v>
      </c>
      <c r="G37" s="77" t="s">
        <v>6</v>
      </c>
      <c r="H37" s="42"/>
    </row>
    <row r="38" spans="1:8" ht="20.100000000000001" customHeight="1" x14ac:dyDescent="0.25">
      <c r="A38" s="20" t="s">
        <v>62</v>
      </c>
      <c r="B38" s="78"/>
      <c r="C38" s="79"/>
      <c r="D38" s="51"/>
      <c r="E38" s="20" t="s">
        <v>62</v>
      </c>
      <c r="F38" s="80"/>
      <c r="G38" s="81"/>
      <c r="H38" s="42"/>
    </row>
    <row r="39" spans="1:8" ht="20.100000000000001" customHeight="1" x14ac:dyDescent="0.25">
      <c r="A39" s="20" t="s">
        <v>63</v>
      </c>
      <c r="B39" s="82"/>
      <c r="C39" s="83"/>
      <c r="D39" s="51"/>
      <c r="E39" s="20" t="s">
        <v>63</v>
      </c>
      <c r="F39" s="82"/>
      <c r="G39" s="84"/>
      <c r="H39" s="42"/>
    </row>
    <row r="40" spans="1:8" ht="20.100000000000001" customHeight="1" x14ac:dyDescent="0.25">
      <c r="A40" s="20" t="s">
        <v>64</v>
      </c>
      <c r="B40" s="65" t="s">
        <v>145</v>
      </c>
      <c r="C40" s="66"/>
      <c r="D40" s="51"/>
      <c r="E40" s="20" t="s">
        <v>64</v>
      </c>
      <c r="F40" s="85"/>
      <c r="G40" s="66"/>
      <c r="H40" s="42"/>
    </row>
    <row r="41" spans="1:8" ht="20.100000000000001" customHeight="1" x14ac:dyDescent="0.25">
      <c r="A41" s="20" t="s">
        <v>65</v>
      </c>
      <c r="B41" s="59"/>
      <c r="C41" s="66"/>
      <c r="D41" s="51"/>
      <c r="E41" s="20" t="s">
        <v>4</v>
      </c>
      <c r="F41" s="67"/>
      <c r="G41" s="64"/>
      <c r="H41" s="42"/>
    </row>
    <row r="42" spans="1:8" ht="20.100000000000001" customHeight="1" x14ac:dyDescent="0.25">
      <c r="A42" s="20" t="s">
        <v>66</v>
      </c>
      <c r="B42" s="65"/>
      <c r="C42" s="68"/>
      <c r="D42" s="51"/>
      <c r="E42" s="86"/>
      <c r="F42" s="87"/>
      <c r="G42" s="88"/>
      <c r="H42" s="42"/>
    </row>
    <row r="43" spans="1:8" ht="20.100000000000001" customHeight="1" x14ac:dyDescent="0.25">
      <c r="A43" s="20"/>
      <c r="B43" s="65"/>
      <c r="C43" s="48"/>
      <c r="D43" s="51"/>
      <c r="E43" s="86" t="s">
        <v>66</v>
      </c>
      <c r="F43" s="87"/>
      <c r="G43" s="89"/>
      <c r="H43" s="42"/>
    </row>
    <row r="44" spans="1:8" ht="20.100000000000001" customHeight="1" x14ac:dyDescent="0.25">
      <c r="A44" s="90" t="s">
        <v>67</v>
      </c>
      <c r="B44" s="91"/>
      <c r="C44" s="92" t="s">
        <v>4</v>
      </c>
      <c r="D44" s="51"/>
      <c r="E44" s="20"/>
      <c r="F44" s="70"/>
      <c r="G44" s="48"/>
      <c r="H44" s="42"/>
    </row>
    <row r="45" spans="1:8" ht="20.100000000000001" customHeight="1" x14ac:dyDescent="0.25">
      <c r="A45" s="20"/>
      <c r="B45" s="70"/>
      <c r="C45" s="64"/>
      <c r="D45" s="51"/>
      <c r="E45" s="28" t="s">
        <v>68</v>
      </c>
      <c r="F45" s="70"/>
      <c r="G45" s="66"/>
      <c r="H45" s="42"/>
    </row>
    <row r="46" spans="1:8" ht="20.100000000000001" customHeight="1" x14ac:dyDescent="0.25">
      <c r="A46" s="28" t="s">
        <v>68</v>
      </c>
      <c r="B46" s="70"/>
      <c r="C46" s="68"/>
      <c r="D46" s="51"/>
      <c r="E46" s="93" t="s">
        <v>4</v>
      </c>
      <c r="F46" s="70"/>
      <c r="G46" s="68"/>
      <c r="H46" s="42"/>
    </row>
    <row r="47" spans="1:8" ht="20.100000000000001" customHeight="1" thickBot="1" x14ac:dyDescent="0.3">
      <c r="A47" s="22" t="s">
        <v>36</v>
      </c>
      <c r="B47" s="72" t="s">
        <v>79</v>
      </c>
      <c r="C47" s="94"/>
      <c r="D47" s="51"/>
      <c r="E47" s="95" t="s">
        <v>36</v>
      </c>
      <c r="F47" s="72"/>
      <c r="G47" s="94"/>
      <c r="H47" s="42"/>
    </row>
    <row r="48" spans="1:8" x14ac:dyDescent="0.25">
      <c r="A48" s="42"/>
      <c r="B48" s="42"/>
      <c r="C48" s="42"/>
      <c r="D48" s="42"/>
      <c r="E48" s="42"/>
      <c r="F48" s="42"/>
      <c r="G48" s="42"/>
      <c r="H48" s="42"/>
    </row>
    <row r="49" spans="1:8" x14ac:dyDescent="0.25">
      <c r="A49" s="96"/>
      <c r="B49" s="42"/>
      <c r="C49" s="42"/>
      <c r="D49" s="42"/>
      <c r="E49" s="42"/>
      <c r="F49" s="42"/>
      <c r="G49" s="42"/>
      <c r="H49" s="42"/>
    </row>
    <row r="50" spans="1:8" x14ac:dyDescent="0.25">
      <c r="A50" s="42"/>
      <c r="B50" s="42"/>
      <c r="C50" s="42"/>
      <c r="D50" s="42"/>
      <c r="E50" s="42"/>
      <c r="F50" s="42"/>
      <c r="G50" s="42"/>
      <c r="H50" s="42"/>
    </row>
    <row r="51" spans="1:8" x14ac:dyDescent="0.25">
      <c r="A51" s="42"/>
      <c r="B51" s="42"/>
      <c r="C51" s="42"/>
      <c r="D51" s="42"/>
      <c r="E51" s="42"/>
      <c r="F51" s="42"/>
      <c r="G51" s="42"/>
      <c r="H51" s="42"/>
    </row>
    <row r="52" spans="1:8" x14ac:dyDescent="0.25">
      <c r="A52" s="42"/>
      <c r="B52" s="42"/>
      <c r="C52" s="42"/>
      <c r="D52" s="42"/>
      <c r="E52" s="42"/>
      <c r="F52" s="42"/>
      <c r="G52" s="42"/>
      <c r="H52" s="42"/>
    </row>
  </sheetData>
  <mergeCells count="45">
    <mergeCell ref="A36:C36"/>
    <mergeCell ref="E36:G36"/>
    <mergeCell ref="B24:C24"/>
    <mergeCell ref="F24:G24"/>
    <mergeCell ref="B25:C25"/>
    <mergeCell ref="F25:G25"/>
    <mergeCell ref="A26:C26"/>
    <mergeCell ref="E26:G26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9C617-7932-4F72-9459-C0A0373BC3B0}">
  <sheetPr>
    <pageSetUpPr fitToPage="1"/>
  </sheetPr>
  <dimension ref="A1:N59"/>
  <sheetViews>
    <sheetView zoomScale="80" zoomScaleNormal="80" workbookViewId="0">
      <pane ySplit="7" topLeftCell="A8" activePane="bottomLeft" state="frozen"/>
      <selection activeCell="F25" sqref="F25:G25"/>
      <selection pane="bottomLeft" activeCell="F17" sqref="F17"/>
    </sheetView>
  </sheetViews>
  <sheetFormatPr defaultColWidth="9.140625" defaultRowHeight="15" x14ac:dyDescent="0.25"/>
  <cols>
    <col min="1" max="1" width="12.7109375" style="4" customWidth="1"/>
    <col min="2" max="2" width="10.7109375" style="4" customWidth="1"/>
    <col min="3" max="3" width="11.42578125" style="4" customWidth="1"/>
    <col min="4" max="11" width="10.7109375" style="4" customWidth="1"/>
    <col min="12" max="12" width="12.140625" style="4" customWidth="1"/>
    <col min="13" max="13" width="10.7109375" style="4" customWidth="1"/>
    <col min="14" max="16384" width="9.140625" style="4"/>
  </cols>
  <sheetData>
    <row r="1" spans="1:14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"/>
    </row>
    <row r="2" spans="1:14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"/>
    </row>
    <row r="3" spans="1:14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8"/>
    </row>
    <row r="4" spans="1:14" ht="15" customHeight="1" x14ac:dyDescent="0.25">
      <c r="A4" s="377"/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</row>
    <row r="5" spans="1:14" ht="15" customHeight="1" x14ac:dyDescent="0.25">
      <c r="A5" s="409" t="s">
        <v>184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</row>
    <row r="6" spans="1:14" ht="6.75" customHeight="1" thickBot="1" x14ac:dyDescent="0.3">
      <c r="A6" s="98"/>
      <c r="B6" s="98"/>
      <c r="C6" s="98"/>
      <c r="D6" s="98"/>
      <c r="E6" s="98"/>
      <c r="F6" s="98"/>
      <c r="G6" s="98"/>
    </row>
    <row r="7" spans="1:14" ht="54.75" thickBot="1" x14ac:dyDescent="0.3">
      <c r="A7" s="99" t="s">
        <v>156</v>
      </c>
      <c r="B7" s="100" t="s">
        <v>157</v>
      </c>
      <c r="C7" s="100"/>
      <c r="D7" s="100" t="s">
        <v>158</v>
      </c>
      <c r="E7" s="100" t="s">
        <v>159</v>
      </c>
      <c r="F7" s="100" t="s">
        <v>160</v>
      </c>
      <c r="G7" s="100" t="s">
        <v>161</v>
      </c>
      <c r="H7" s="100" t="s">
        <v>162</v>
      </c>
      <c r="I7" s="99" t="s">
        <v>163</v>
      </c>
      <c r="J7" s="100" t="s">
        <v>164</v>
      </c>
      <c r="K7" s="100" t="s">
        <v>165</v>
      </c>
      <c r="L7" s="100" t="s">
        <v>1383</v>
      </c>
      <c r="M7" s="100" t="s">
        <v>1384</v>
      </c>
    </row>
    <row r="8" spans="1:14" ht="20.100000000000001" customHeight="1" x14ac:dyDescent="0.25">
      <c r="A8" s="101" t="s">
        <v>241</v>
      </c>
      <c r="B8" s="102" t="s">
        <v>877</v>
      </c>
      <c r="C8" s="103" t="s">
        <v>178</v>
      </c>
      <c r="D8" s="103" t="s">
        <v>264</v>
      </c>
      <c r="E8" s="104">
        <v>5</v>
      </c>
      <c r="F8" s="105">
        <v>250</v>
      </c>
      <c r="G8" s="102"/>
      <c r="H8" s="105">
        <v>70</v>
      </c>
      <c r="I8" s="102"/>
      <c r="J8" s="105">
        <v>130</v>
      </c>
      <c r="K8" s="102"/>
      <c r="L8" s="508"/>
      <c r="M8" s="106"/>
    </row>
    <row r="9" spans="1:14" ht="20.100000000000001" customHeight="1" x14ac:dyDescent="0.25">
      <c r="A9" s="101" t="s">
        <v>242</v>
      </c>
      <c r="B9" s="107" t="s">
        <v>878</v>
      </c>
      <c r="C9" s="103" t="s">
        <v>178</v>
      </c>
      <c r="D9" s="103" t="s">
        <v>264</v>
      </c>
      <c r="E9" s="104">
        <v>10</v>
      </c>
      <c r="F9" s="357">
        <v>995</v>
      </c>
      <c r="G9" s="107"/>
      <c r="H9" s="105">
        <v>250</v>
      </c>
      <c r="I9" s="102"/>
      <c r="J9" s="105">
        <v>500</v>
      </c>
      <c r="K9" s="102"/>
      <c r="L9" s="508"/>
      <c r="M9" s="108"/>
    </row>
    <row r="10" spans="1:14" ht="20.100000000000001" customHeight="1" x14ac:dyDescent="0.25">
      <c r="A10" s="101" t="s">
        <v>243</v>
      </c>
      <c r="B10" s="107" t="s">
        <v>882</v>
      </c>
      <c r="C10" s="103" t="s">
        <v>179</v>
      </c>
      <c r="D10" s="103" t="s">
        <v>264</v>
      </c>
      <c r="E10" s="104">
        <v>10</v>
      </c>
      <c r="F10" s="357">
        <v>500</v>
      </c>
      <c r="G10" s="107"/>
      <c r="H10" s="105">
        <v>150</v>
      </c>
      <c r="I10" s="102"/>
      <c r="J10" s="105">
        <v>0</v>
      </c>
      <c r="K10" s="102"/>
      <c r="L10" s="508"/>
      <c r="M10" s="109"/>
    </row>
    <row r="11" spans="1:14" ht="20.100000000000001" customHeight="1" x14ac:dyDescent="0.25">
      <c r="A11" s="101" t="s">
        <v>244</v>
      </c>
      <c r="B11" s="107" t="s">
        <v>884</v>
      </c>
      <c r="C11" s="103" t="s">
        <v>178</v>
      </c>
      <c r="D11" s="103" t="s">
        <v>264</v>
      </c>
      <c r="E11" s="104">
        <v>10</v>
      </c>
      <c r="F11" s="357">
        <v>1225</v>
      </c>
      <c r="G11" s="107"/>
      <c r="H11" s="105">
        <v>310</v>
      </c>
      <c r="I11" s="102"/>
      <c r="J11" s="105">
        <v>620</v>
      </c>
      <c r="K11" s="102"/>
      <c r="L11" s="508"/>
      <c r="M11" s="109"/>
    </row>
    <row r="12" spans="1:14" ht="20.100000000000001" customHeight="1" x14ac:dyDescent="0.25">
      <c r="A12" s="101" t="s">
        <v>245</v>
      </c>
      <c r="B12" s="107" t="s">
        <v>891</v>
      </c>
      <c r="C12" s="103" t="s">
        <v>178</v>
      </c>
      <c r="D12" s="103" t="s">
        <v>264</v>
      </c>
      <c r="E12" s="104">
        <v>10</v>
      </c>
      <c r="F12" s="357">
        <v>1200</v>
      </c>
      <c r="G12" s="107"/>
      <c r="H12" s="105">
        <v>300</v>
      </c>
      <c r="I12" s="102"/>
      <c r="J12" s="105">
        <v>600</v>
      </c>
      <c r="K12" s="102"/>
      <c r="L12" s="508"/>
      <c r="M12" s="109"/>
    </row>
    <row r="13" spans="1:14" ht="20.100000000000001" customHeight="1" x14ac:dyDescent="0.25">
      <c r="A13" s="101" t="s">
        <v>246</v>
      </c>
      <c r="B13" s="107" t="s">
        <v>898</v>
      </c>
      <c r="C13" s="103" t="s">
        <v>178</v>
      </c>
      <c r="D13" s="103" t="s">
        <v>264</v>
      </c>
      <c r="E13" s="104">
        <v>10</v>
      </c>
      <c r="F13" s="357">
        <v>1080</v>
      </c>
      <c r="G13" s="107"/>
      <c r="H13" s="105">
        <v>270</v>
      </c>
      <c r="I13" s="102"/>
      <c r="J13" s="105">
        <v>540</v>
      </c>
      <c r="K13" s="102"/>
      <c r="L13" s="508"/>
      <c r="M13" s="108"/>
    </row>
    <row r="14" spans="1:14" ht="20.100000000000001" customHeight="1" x14ac:dyDescent="0.25">
      <c r="A14" s="101" t="s">
        <v>247</v>
      </c>
      <c r="B14" s="107" t="s">
        <v>904</v>
      </c>
      <c r="C14" s="103" t="s">
        <v>178</v>
      </c>
      <c r="D14" s="103" t="s">
        <v>264</v>
      </c>
      <c r="E14" s="104">
        <v>10</v>
      </c>
      <c r="F14" s="357">
        <v>1080</v>
      </c>
      <c r="G14" s="107"/>
      <c r="H14" s="105">
        <v>270</v>
      </c>
      <c r="I14" s="102"/>
      <c r="J14" s="105">
        <v>540</v>
      </c>
      <c r="K14" s="102"/>
      <c r="L14" s="508"/>
      <c r="M14" s="109"/>
    </row>
    <row r="15" spans="1:14" ht="20.100000000000001" customHeight="1" x14ac:dyDescent="0.25">
      <c r="A15" s="101" t="s">
        <v>248</v>
      </c>
      <c r="B15" s="107" t="s">
        <v>908</v>
      </c>
      <c r="C15" s="103" t="s">
        <v>178</v>
      </c>
      <c r="D15" s="103" t="s">
        <v>264</v>
      </c>
      <c r="E15" s="104">
        <v>10</v>
      </c>
      <c r="F15" s="357">
        <v>1195</v>
      </c>
      <c r="G15" s="107"/>
      <c r="H15" s="105">
        <v>300</v>
      </c>
      <c r="I15" s="102"/>
      <c r="J15" s="105">
        <v>600</v>
      </c>
      <c r="K15" s="102"/>
      <c r="L15" s="508"/>
      <c r="M15" s="109"/>
    </row>
    <row r="16" spans="1:14" ht="20.100000000000001" customHeight="1" x14ac:dyDescent="0.25">
      <c r="A16" s="101" t="s">
        <v>249</v>
      </c>
      <c r="B16" s="107" t="s">
        <v>915</v>
      </c>
      <c r="C16" s="103" t="s">
        <v>178</v>
      </c>
      <c r="D16" s="103" t="s">
        <v>264</v>
      </c>
      <c r="E16" s="104">
        <v>12</v>
      </c>
      <c r="F16" s="357">
        <v>1845</v>
      </c>
      <c r="G16" s="107"/>
      <c r="H16" s="105">
        <v>470</v>
      </c>
      <c r="I16" s="102"/>
      <c r="J16" s="104">
        <v>930</v>
      </c>
      <c r="K16" s="102"/>
      <c r="L16" s="508"/>
      <c r="M16" s="108"/>
    </row>
    <row r="17" spans="1:13" ht="20.100000000000001" customHeight="1" x14ac:dyDescent="0.25">
      <c r="A17" s="101" t="s">
        <v>250</v>
      </c>
      <c r="B17" s="107" t="s">
        <v>924</v>
      </c>
      <c r="C17" s="103" t="s">
        <v>178</v>
      </c>
      <c r="D17" s="103" t="s">
        <v>264</v>
      </c>
      <c r="E17" s="104">
        <v>12</v>
      </c>
      <c r="F17" s="357">
        <v>1380</v>
      </c>
      <c r="G17" s="107"/>
      <c r="H17" s="105">
        <v>350</v>
      </c>
      <c r="I17" s="102"/>
      <c r="J17" s="105">
        <v>690</v>
      </c>
      <c r="K17" s="102"/>
      <c r="L17" s="508"/>
      <c r="M17" s="109"/>
    </row>
    <row r="18" spans="1:13" ht="20.100000000000001" customHeight="1" x14ac:dyDescent="0.25">
      <c r="A18" s="101" t="s">
        <v>251</v>
      </c>
      <c r="B18" s="107" t="s">
        <v>931</v>
      </c>
      <c r="C18" s="103" t="s">
        <v>178</v>
      </c>
      <c r="D18" s="103" t="s">
        <v>264</v>
      </c>
      <c r="E18" s="104">
        <v>10</v>
      </c>
      <c r="F18" s="357">
        <v>960</v>
      </c>
      <c r="G18" s="107"/>
      <c r="H18" s="105">
        <v>240</v>
      </c>
      <c r="I18" s="102"/>
      <c r="J18" s="105">
        <v>480</v>
      </c>
      <c r="K18" s="102"/>
      <c r="L18" s="508"/>
      <c r="M18" s="109"/>
    </row>
    <row r="19" spans="1:13" ht="20.100000000000001" customHeight="1" x14ac:dyDescent="0.25">
      <c r="A19" s="101" t="s">
        <v>252</v>
      </c>
      <c r="B19" s="107" t="s">
        <v>936</v>
      </c>
      <c r="C19" s="103" t="s">
        <v>178</v>
      </c>
      <c r="D19" s="103" t="s">
        <v>264</v>
      </c>
      <c r="E19" s="104">
        <v>10</v>
      </c>
      <c r="F19" s="357">
        <v>1195</v>
      </c>
      <c r="G19" s="107"/>
      <c r="H19" s="105">
        <v>300</v>
      </c>
      <c r="I19" s="102"/>
      <c r="J19" s="105">
        <v>600</v>
      </c>
      <c r="K19" s="102"/>
      <c r="L19" s="508"/>
      <c r="M19" s="109"/>
    </row>
    <row r="20" spans="1:13" ht="20.100000000000001" customHeight="1" x14ac:dyDescent="0.25">
      <c r="A20" s="101" t="s">
        <v>253</v>
      </c>
      <c r="B20" s="107" t="s">
        <v>943</v>
      </c>
      <c r="C20" s="103" t="s">
        <v>178</v>
      </c>
      <c r="D20" s="103" t="s">
        <v>264</v>
      </c>
      <c r="E20" s="104">
        <v>10</v>
      </c>
      <c r="F20" s="357">
        <v>960</v>
      </c>
      <c r="G20" s="107"/>
      <c r="H20" s="105">
        <v>240</v>
      </c>
      <c r="I20" s="102"/>
      <c r="J20" s="105">
        <v>480</v>
      </c>
      <c r="K20" s="102"/>
      <c r="L20" s="508"/>
      <c r="M20" s="109"/>
    </row>
    <row r="21" spans="1:13" ht="20.100000000000001" customHeight="1" x14ac:dyDescent="0.25">
      <c r="A21" s="101" t="s">
        <v>254</v>
      </c>
      <c r="B21" s="107" t="s">
        <v>948</v>
      </c>
      <c r="C21" s="103" t="s">
        <v>178</v>
      </c>
      <c r="D21" s="103" t="s">
        <v>264</v>
      </c>
      <c r="E21" s="104">
        <v>10</v>
      </c>
      <c r="F21" s="357">
        <v>1080</v>
      </c>
      <c r="G21" s="107"/>
      <c r="H21" s="105">
        <v>270</v>
      </c>
      <c r="I21" s="102"/>
      <c r="J21" s="105">
        <v>540</v>
      </c>
      <c r="K21" s="102"/>
      <c r="L21" s="508"/>
      <c r="M21" s="109"/>
    </row>
    <row r="22" spans="1:13" ht="20.100000000000001" customHeight="1" x14ac:dyDescent="0.25">
      <c r="A22" s="101" t="s">
        <v>255</v>
      </c>
      <c r="B22" s="107" t="s">
        <v>955</v>
      </c>
      <c r="C22" s="103" t="s">
        <v>178</v>
      </c>
      <c r="D22" s="103" t="s">
        <v>264</v>
      </c>
      <c r="E22" s="104">
        <v>12</v>
      </c>
      <c r="F22" s="357">
        <v>1830</v>
      </c>
      <c r="G22" s="107"/>
      <c r="H22" s="105">
        <v>460</v>
      </c>
      <c r="I22" s="102"/>
      <c r="J22" s="105">
        <v>920</v>
      </c>
      <c r="K22" s="102"/>
      <c r="L22" s="508"/>
      <c r="M22" s="109"/>
    </row>
    <row r="23" spans="1:13" ht="20.100000000000001" customHeight="1" x14ac:dyDescent="0.25">
      <c r="A23" s="101" t="s">
        <v>256</v>
      </c>
      <c r="B23" s="107" t="s">
        <v>967</v>
      </c>
      <c r="C23" s="103" t="s">
        <v>179</v>
      </c>
      <c r="D23" s="103" t="s">
        <v>264</v>
      </c>
      <c r="E23" s="104">
        <v>10</v>
      </c>
      <c r="F23" s="358">
        <v>500</v>
      </c>
      <c r="G23" s="107"/>
      <c r="H23" s="105">
        <v>150</v>
      </c>
      <c r="I23" s="102"/>
      <c r="J23" s="105">
        <v>0</v>
      </c>
      <c r="K23" s="102"/>
      <c r="L23" s="508"/>
      <c r="M23" s="109"/>
    </row>
    <row r="24" spans="1:13" ht="20.100000000000001" customHeight="1" x14ac:dyDescent="0.25">
      <c r="A24" s="101" t="s">
        <v>257</v>
      </c>
      <c r="B24" s="107" t="s">
        <v>968</v>
      </c>
      <c r="C24" s="103" t="s">
        <v>178</v>
      </c>
      <c r="D24" s="103" t="s">
        <v>264</v>
      </c>
      <c r="E24" s="104">
        <v>10</v>
      </c>
      <c r="F24" s="356">
        <v>960</v>
      </c>
      <c r="G24" s="107"/>
      <c r="H24" s="105">
        <v>240</v>
      </c>
      <c r="I24" s="102"/>
      <c r="J24" s="105">
        <v>480</v>
      </c>
      <c r="K24" s="102"/>
      <c r="L24" s="508"/>
      <c r="M24" s="109"/>
    </row>
    <row r="25" spans="1:13" ht="20.100000000000001" customHeight="1" x14ac:dyDescent="0.25">
      <c r="A25" s="101"/>
      <c r="B25" s="107"/>
      <c r="C25" s="103"/>
      <c r="D25" s="103"/>
      <c r="E25" s="104"/>
      <c r="F25" s="124">
        <f>SUM(F8:F24)</f>
        <v>18235</v>
      </c>
      <c r="G25" s="107"/>
      <c r="H25" s="105"/>
      <c r="I25" s="102"/>
      <c r="J25" s="105"/>
      <c r="K25" s="102"/>
      <c r="L25" s="508"/>
      <c r="M25" s="109"/>
    </row>
    <row r="26" spans="1:13" ht="20.100000000000001" customHeight="1" x14ac:dyDescent="0.25">
      <c r="A26" s="101"/>
      <c r="B26" s="107"/>
      <c r="C26" s="103"/>
      <c r="D26" s="103"/>
      <c r="E26" s="104"/>
      <c r="F26" s="105"/>
      <c r="G26" s="107"/>
      <c r="H26" s="105"/>
      <c r="I26" s="102"/>
      <c r="J26" s="105"/>
      <c r="K26" s="102"/>
      <c r="L26" s="508"/>
      <c r="M26" s="109"/>
    </row>
    <row r="27" spans="1:13" ht="20.100000000000001" customHeight="1" x14ac:dyDescent="0.25">
      <c r="A27" s="101"/>
      <c r="B27" s="107"/>
      <c r="C27" s="103"/>
      <c r="D27" s="103"/>
      <c r="E27" s="104"/>
      <c r="F27" s="105"/>
      <c r="G27" s="107"/>
      <c r="H27" s="105"/>
      <c r="I27" s="102"/>
      <c r="J27" s="105"/>
      <c r="K27" s="102"/>
      <c r="L27" s="508"/>
      <c r="M27" s="109"/>
    </row>
    <row r="28" spans="1:13" ht="20.100000000000001" customHeight="1" x14ac:dyDescent="0.25">
      <c r="A28" s="101"/>
      <c r="B28" s="107"/>
      <c r="C28" s="103"/>
      <c r="D28" s="103"/>
      <c r="E28" s="104"/>
      <c r="F28" s="105"/>
      <c r="G28" s="107"/>
      <c r="H28" s="105"/>
      <c r="I28" s="102"/>
      <c r="J28" s="105"/>
      <c r="K28" s="102"/>
      <c r="L28" s="508"/>
      <c r="M28" s="108"/>
    </row>
    <row r="29" spans="1:13" ht="20.100000000000001" customHeight="1" x14ac:dyDescent="0.25">
      <c r="A29" s="101"/>
      <c r="B29" s="107"/>
      <c r="C29" s="103"/>
      <c r="D29" s="103"/>
      <c r="E29" s="104"/>
      <c r="F29" s="105"/>
      <c r="G29" s="107"/>
      <c r="H29" s="105"/>
      <c r="I29" s="102"/>
      <c r="J29" s="105"/>
      <c r="K29" s="102"/>
      <c r="L29" s="508"/>
      <c r="M29" s="109"/>
    </row>
    <row r="30" spans="1:13" ht="20.100000000000001" customHeight="1" x14ac:dyDescent="0.25">
      <c r="A30" s="101"/>
      <c r="B30" s="107"/>
      <c r="C30" s="103"/>
      <c r="D30" s="103"/>
      <c r="E30" s="104"/>
      <c r="F30" s="105"/>
      <c r="G30" s="107"/>
      <c r="H30" s="105"/>
      <c r="I30" s="102"/>
      <c r="J30" s="105"/>
      <c r="K30" s="102"/>
      <c r="L30" s="508"/>
      <c r="M30" s="109"/>
    </row>
    <row r="31" spans="1:13" ht="20.100000000000001" customHeight="1" x14ac:dyDescent="0.25">
      <c r="A31" s="101"/>
      <c r="B31" s="110"/>
      <c r="C31" s="111"/>
      <c r="D31" s="111"/>
      <c r="E31" s="112"/>
      <c r="F31" s="113"/>
      <c r="G31" s="110"/>
      <c r="H31" s="113"/>
      <c r="I31" s="114"/>
      <c r="J31" s="113"/>
      <c r="K31" s="114"/>
      <c r="L31" s="509"/>
      <c r="M31" s="115"/>
    </row>
    <row r="32" spans="1:13" ht="20.100000000000001" customHeight="1" x14ac:dyDescent="0.25">
      <c r="A32" s="101"/>
      <c r="B32" s="107"/>
      <c r="C32" s="116"/>
      <c r="D32" s="116"/>
      <c r="E32" s="116"/>
      <c r="F32" s="117"/>
      <c r="G32" s="107"/>
      <c r="H32" s="117"/>
      <c r="I32" s="107"/>
      <c r="J32" s="117"/>
      <c r="K32" s="107"/>
      <c r="L32" s="510"/>
      <c r="M32" s="109"/>
    </row>
    <row r="33" spans="1:13" ht="20.100000000000001" customHeight="1" x14ac:dyDescent="0.25">
      <c r="A33" s="101"/>
      <c r="B33" s="107"/>
      <c r="C33" s="116"/>
      <c r="D33" s="116"/>
      <c r="E33" s="116"/>
      <c r="F33" s="117"/>
      <c r="G33" s="107"/>
      <c r="H33" s="117"/>
      <c r="I33" s="107"/>
      <c r="J33" s="117"/>
      <c r="K33" s="107"/>
      <c r="L33" s="510"/>
      <c r="M33" s="109"/>
    </row>
    <row r="34" spans="1:13" ht="20.100000000000001" customHeight="1" x14ac:dyDescent="0.25">
      <c r="A34" s="101"/>
      <c r="B34" s="107"/>
      <c r="C34" s="116"/>
      <c r="D34" s="116"/>
      <c r="E34" s="116"/>
      <c r="F34" s="117"/>
      <c r="G34" s="107"/>
      <c r="H34" s="117"/>
      <c r="I34" s="107"/>
      <c r="J34" s="117"/>
      <c r="K34" s="107"/>
      <c r="L34" s="510"/>
      <c r="M34" s="109"/>
    </row>
    <row r="35" spans="1:13" ht="20.100000000000001" customHeight="1" x14ac:dyDescent="0.25">
      <c r="A35" s="101"/>
      <c r="B35" s="107"/>
      <c r="C35" s="103"/>
      <c r="D35" s="103"/>
      <c r="E35" s="104"/>
      <c r="F35" s="105"/>
      <c r="G35" s="107"/>
      <c r="H35" s="105"/>
      <c r="I35" s="102"/>
      <c r="J35" s="105"/>
      <c r="K35" s="102"/>
      <c r="L35" s="508"/>
      <c r="M35" s="109"/>
    </row>
    <row r="36" spans="1:13" ht="20.100000000000001" customHeight="1" x14ac:dyDescent="0.25">
      <c r="A36" s="101"/>
      <c r="B36" s="107"/>
      <c r="C36" s="103"/>
      <c r="D36" s="103"/>
      <c r="E36" s="104"/>
      <c r="F36" s="105"/>
      <c r="G36" s="107"/>
      <c r="H36" s="105"/>
      <c r="I36" s="102"/>
      <c r="J36" s="105"/>
      <c r="K36" s="102"/>
      <c r="L36" s="508"/>
      <c r="M36" s="109"/>
    </row>
    <row r="37" spans="1:13" ht="20.100000000000001" customHeight="1" x14ac:dyDescent="0.25">
      <c r="A37" s="101"/>
      <c r="B37" s="107"/>
      <c r="C37" s="103"/>
      <c r="D37" s="103"/>
      <c r="E37" s="104"/>
      <c r="F37" s="105"/>
      <c r="G37" s="107"/>
      <c r="H37" s="105"/>
      <c r="I37" s="102"/>
      <c r="J37" s="105"/>
      <c r="K37" s="102"/>
      <c r="L37" s="508"/>
      <c r="M37" s="108"/>
    </row>
    <row r="38" spans="1:13" ht="20.100000000000001" customHeight="1" x14ac:dyDescent="0.25">
      <c r="A38" s="101"/>
      <c r="B38" s="107"/>
      <c r="C38" s="103"/>
      <c r="D38" s="103"/>
      <c r="E38" s="104"/>
      <c r="F38" s="105"/>
      <c r="G38" s="107"/>
      <c r="H38" s="105"/>
      <c r="I38" s="102"/>
      <c r="J38" s="105"/>
      <c r="K38" s="102"/>
      <c r="L38" s="508"/>
      <c r="M38" s="109"/>
    </row>
    <row r="39" spans="1:13" ht="20.100000000000001" customHeight="1" x14ac:dyDescent="0.25">
      <c r="A39" s="101"/>
      <c r="B39" s="107"/>
      <c r="C39" s="103"/>
      <c r="D39" s="103"/>
      <c r="E39" s="104"/>
      <c r="F39" s="105"/>
      <c r="G39" s="107"/>
      <c r="H39" s="105"/>
      <c r="I39" s="102"/>
      <c r="J39" s="105"/>
      <c r="K39" s="102"/>
      <c r="L39" s="508"/>
      <c r="M39" s="109"/>
    </row>
    <row r="40" spans="1:13" ht="20.100000000000001" customHeight="1" x14ac:dyDescent="0.25">
      <c r="A40" s="101"/>
      <c r="B40" s="110"/>
      <c r="C40" s="111"/>
      <c r="D40" s="111"/>
      <c r="E40" s="112"/>
      <c r="F40" s="113"/>
      <c r="G40" s="110"/>
      <c r="H40" s="113"/>
      <c r="I40" s="114"/>
      <c r="J40" s="113"/>
      <c r="K40" s="114"/>
      <c r="L40" s="509"/>
      <c r="M40" s="115"/>
    </row>
    <row r="41" spans="1:13" ht="20.100000000000001" customHeight="1" x14ac:dyDescent="0.25">
      <c r="A41" s="101"/>
      <c r="B41" s="107"/>
      <c r="C41" s="116"/>
      <c r="D41" s="116"/>
      <c r="E41" s="116"/>
      <c r="F41" s="117"/>
      <c r="G41" s="107"/>
      <c r="H41" s="117"/>
      <c r="I41" s="107"/>
      <c r="J41" s="117"/>
      <c r="K41" s="107"/>
      <c r="L41" s="510"/>
      <c r="M41" s="109"/>
    </row>
    <row r="42" spans="1:13" ht="20.100000000000001" customHeight="1" x14ac:dyDescent="0.25">
      <c r="A42" s="101"/>
      <c r="B42" s="107"/>
      <c r="C42" s="116"/>
      <c r="D42" s="116"/>
      <c r="E42" s="116"/>
      <c r="F42" s="117"/>
      <c r="G42" s="107"/>
      <c r="H42" s="117"/>
      <c r="I42" s="107"/>
      <c r="J42" s="117"/>
      <c r="K42" s="107"/>
      <c r="L42" s="510"/>
      <c r="M42" s="109"/>
    </row>
    <row r="43" spans="1:13" ht="20.100000000000001" customHeight="1" x14ac:dyDescent="0.25">
      <c r="A43" s="101"/>
      <c r="B43" s="107"/>
      <c r="C43" s="116"/>
      <c r="D43" s="116"/>
      <c r="E43" s="116"/>
      <c r="F43" s="117"/>
      <c r="G43" s="107"/>
      <c r="H43" s="117"/>
      <c r="I43" s="107"/>
      <c r="J43" s="117"/>
      <c r="K43" s="107"/>
      <c r="L43" s="510"/>
      <c r="M43" s="109"/>
    </row>
    <row r="44" spans="1:13" ht="20.100000000000001" customHeight="1" x14ac:dyDescent="0.25">
      <c r="A44" s="101"/>
      <c r="B44" s="107"/>
      <c r="C44" s="103"/>
      <c r="D44" s="103"/>
      <c r="E44" s="104"/>
      <c r="F44" s="105"/>
      <c r="G44" s="107"/>
      <c r="H44" s="105"/>
      <c r="I44" s="102"/>
      <c r="J44" s="105"/>
      <c r="K44" s="102"/>
      <c r="L44" s="508"/>
      <c r="M44" s="109"/>
    </row>
    <row r="45" spans="1:13" ht="20.100000000000001" customHeight="1" x14ac:dyDescent="0.25">
      <c r="A45" s="101"/>
      <c r="B45" s="110"/>
      <c r="C45" s="111"/>
      <c r="D45" s="111"/>
      <c r="E45" s="112"/>
      <c r="F45" s="113"/>
      <c r="G45" s="110"/>
      <c r="H45" s="113"/>
      <c r="I45" s="114"/>
      <c r="J45" s="113"/>
      <c r="K45" s="114"/>
      <c r="L45" s="509"/>
      <c r="M45" s="115"/>
    </row>
    <row r="46" spans="1:13" ht="20.100000000000001" customHeight="1" x14ac:dyDescent="0.25">
      <c r="A46" s="101"/>
      <c r="B46" s="107"/>
      <c r="C46" s="116"/>
      <c r="D46" s="116"/>
      <c r="E46" s="116"/>
      <c r="F46" s="117"/>
      <c r="G46" s="107"/>
      <c r="H46" s="117"/>
      <c r="I46" s="107"/>
      <c r="J46" s="117"/>
      <c r="K46" s="107"/>
      <c r="L46" s="510"/>
      <c r="M46" s="109"/>
    </row>
    <row r="47" spans="1:13" ht="20.100000000000001" customHeight="1" x14ac:dyDescent="0.25">
      <c r="A47" s="101"/>
      <c r="B47" s="107"/>
      <c r="C47" s="116"/>
      <c r="D47" s="116"/>
      <c r="E47" s="116"/>
      <c r="F47" s="117"/>
      <c r="G47" s="107"/>
      <c r="H47" s="117"/>
      <c r="I47" s="107"/>
      <c r="J47" s="117"/>
      <c r="K47" s="107"/>
      <c r="L47" s="510"/>
      <c r="M47" s="109"/>
    </row>
    <row r="48" spans="1:13" ht="20.100000000000001" customHeight="1" x14ac:dyDescent="0.25">
      <c r="A48" s="101"/>
      <c r="B48" s="107"/>
      <c r="C48" s="116"/>
      <c r="D48" s="116"/>
      <c r="E48" s="116"/>
      <c r="F48" s="117"/>
      <c r="G48" s="107"/>
      <c r="H48" s="117"/>
      <c r="I48" s="107"/>
      <c r="J48" s="117"/>
      <c r="K48" s="107"/>
      <c r="L48" s="510"/>
      <c r="M48" s="109"/>
    </row>
    <row r="49" spans="1:13" ht="20.100000000000001" customHeight="1" x14ac:dyDescent="0.25">
      <c r="A49" s="101"/>
      <c r="B49" s="107"/>
      <c r="C49" s="103"/>
      <c r="D49" s="103"/>
      <c r="E49" s="104"/>
      <c r="F49" s="105"/>
      <c r="G49" s="107"/>
      <c r="H49" s="105"/>
      <c r="I49" s="102"/>
      <c r="J49" s="105"/>
      <c r="K49" s="102"/>
      <c r="L49" s="508"/>
      <c r="M49" s="109"/>
    </row>
    <row r="50" spans="1:13" ht="20.100000000000001" customHeight="1" x14ac:dyDescent="0.25">
      <c r="A50" s="101"/>
      <c r="B50" s="107"/>
      <c r="C50" s="103"/>
      <c r="D50" s="103"/>
      <c r="E50" s="104"/>
      <c r="F50" s="105"/>
      <c r="G50" s="107"/>
      <c r="H50" s="105"/>
      <c r="I50" s="102"/>
      <c r="J50" s="105"/>
      <c r="K50" s="102"/>
      <c r="L50" s="508"/>
      <c r="M50" s="109"/>
    </row>
    <row r="51" spans="1:13" ht="20.100000000000001" customHeight="1" thickBot="1" x14ac:dyDescent="0.3">
      <c r="A51" s="118"/>
      <c r="B51" s="119"/>
      <c r="C51" s="120"/>
      <c r="D51" s="120"/>
      <c r="E51" s="120"/>
      <c r="F51" s="121"/>
      <c r="G51" s="119"/>
      <c r="H51" s="121"/>
      <c r="I51" s="119"/>
      <c r="J51" s="121"/>
      <c r="K51" s="119"/>
      <c r="L51" s="511"/>
      <c r="M51" s="122"/>
    </row>
    <row r="52" spans="1:1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8" spans="1:13" x14ac:dyDescent="0.25">
      <c r="A58" s="123"/>
    </row>
    <row r="59" spans="1:13" x14ac:dyDescent="0.25">
      <c r="A59" s="37"/>
    </row>
  </sheetData>
  <mergeCells count="5">
    <mergeCell ref="A1:M1"/>
    <mergeCell ref="A2:M2"/>
    <mergeCell ref="A3:M3"/>
    <mergeCell ref="A4:M4"/>
    <mergeCell ref="A5:M5"/>
  </mergeCells>
  <phoneticPr fontId="27" type="noConversion"/>
  <printOptions horizontalCentered="1"/>
  <pageMargins left="0.7" right="0.7" top="0.5" bottom="0.5" header="0" footer="0"/>
  <pageSetup scale="70" fitToHeight="0" orientation="portrait" r:id="rId1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5210D-4071-4778-B81A-97CC479E602E}">
  <sheetPr>
    <pageSetUpPr fitToPage="1"/>
  </sheetPr>
  <dimension ref="A1:M57"/>
  <sheetViews>
    <sheetView topLeftCell="A13" zoomScale="80" zoomScaleNormal="80" workbookViewId="0">
      <selection activeCell="D34" sqref="D34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377"/>
      <c r="B4" s="377"/>
      <c r="C4" s="377"/>
      <c r="D4" s="377"/>
      <c r="E4" s="377"/>
      <c r="F4" s="377"/>
      <c r="G4" s="377"/>
      <c r="H4" s="377"/>
      <c r="I4" s="9"/>
      <c r="J4" s="9"/>
      <c r="K4" s="9"/>
      <c r="L4" s="9"/>
    </row>
    <row r="5" spans="1:13" ht="15" customHeight="1" x14ac:dyDescent="0.25">
      <c r="A5" s="381" t="s">
        <v>779</v>
      </c>
      <c r="B5" s="381"/>
      <c r="C5" s="381"/>
      <c r="D5" s="381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39"/>
      <c r="B6" s="239"/>
      <c r="C6" s="239"/>
      <c r="D6" s="239"/>
      <c r="E6" s="239"/>
      <c r="F6" s="239"/>
      <c r="G6" s="239"/>
      <c r="H6" s="127"/>
      <c r="I6" s="127"/>
      <c r="J6" s="127"/>
      <c r="K6" s="127"/>
      <c r="L6" s="127"/>
    </row>
    <row r="7" spans="1:13" ht="54.75" thickBot="1" x14ac:dyDescent="0.3">
      <c r="A7" s="99" t="s">
        <v>156</v>
      </c>
      <c r="B7" s="99" t="s">
        <v>157</v>
      </c>
      <c r="C7" s="99" t="s">
        <v>158</v>
      </c>
      <c r="D7" s="99" t="s">
        <v>159</v>
      </c>
      <c r="E7" s="99" t="s">
        <v>424</v>
      </c>
      <c r="F7" s="99" t="s">
        <v>423</v>
      </c>
      <c r="G7" s="99" t="s">
        <v>278</v>
      </c>
      <c r="H7" s="99" t="s">
        <v>279</v>
      </c>
    </row>
    <row r="8" spans="1:13" ht="20.100000000000001" customHeight="1" x14ac:dyDescent="0.25">
      <c r="A8" s="145" t="s">
        <v>876</v>
      </c>
      <c r="B8" s="237" t="s">
        <v>881</v>
      </c>
      <c r="C8" s="103" t="s">
        <v>472</v>
      </c>
      <c r="D8" s="143">
        <v>10</v>
      </c>
      <c r="E8" s="143">
        <v>300</v>
      </c>
      <c r="F8" s="143"/>
      <c r="G8" s="143"/>
      <c r="H8" s="238">
        <f>G8/E8</f>
        <v>0</v>
      </c>
    </row>
    <row r="9" spans="1:13" ht="20.100000000000001" customHeight="1" x14ac:dyDescent="0.25">
      <c r="A9" s="145" t="s">
        <v>879</v>
      </c>
      <c r="B9" s="237" t="s">
        <v>881</v>
      </c>
      <c r="C9" s="103" t="s">
        <v>472</v>
      </c>
      <c r="D9" s="143">
        <v>10</v>
      </c>
      <c r="E9" s="143">
        <v>300</v>
      </c>
      <c r="F9" s="143"/>
      <c r="G9" s="143"/>
      <c r="H9" s="238">
        <f t="shared" ref="H9:H34" si="0">G9/E9</f>
        <v>0</v>
      </c>
    </row>
    <row r="10" spans="1:13" ht="20.100000000000001" customHeight="1" x14ac:dyDescent="0.25">
      <c r="A10" s="145" t="s">
        <v>880</v>
      </c>
      <c r="B10" s="237" t="s">
        <v>878</v>
      </c>
      <c r="C10" s="103" t="s">
        <v>472</v>
      </c>
      <c r="D10" s="143">
        <v>12</v>
      </c>
      <c r="E10" s="143">
        <v>395</v>
      </c>
      <c r="F10" s="143"/>
      <c r="G10" s="143"/>
      <c r="H10" s="238">
        <f t="shared" si="0"/>
        <v>0</v>
      </c>
    </row>
    <row r="11" spans="1:13" ht="20.100000000000001" customHeight="1" x14ac:dyDescent="0.25">
      <c r="A11" s="342" t="s">
        <v>242</v>
      </c>
      <c r="B11" s="237"/>
      <c r="C11" s="103"/>
      <c r="D11" s="143"/>
      <c r="E11" s="343">
        <f>SUM(E8:E10)</f>
        <v>995</v>
      </c>
      <c r="F11" s="143"/>
      <c r="G11" s="343">
        <f>SUM(G8:G10)</f>
        <v>0</v>
      </c>
      <c r="H11" s="344">
        <f t="shared" si="0"/>
        <v>0</v>
      </c>
    </row>
    <row r="12" spans="1:13" s="236" customFormat="1" ht="20.100000000000001" customHeight="1" x14ac:dyDescent="0.25">
      <c r="A12" s="145"/>
      <c r="B12" s="237"/>
      <c r="C12" s="103"/>
      <c r="D12" s="143"/>
      <c r="E12" s="143"/>
      <c r="F12" s="143"/>
      <c r="G12" s="143"/>
      <c r="H12" s="238"/>
    </row>
    <row r="13" spans="1:13" s="236" customFormat="1" ht="20.100000000000001" customHeight="1" x14ac:dyDescent="0.25">
      <c r="A13" s="145" t="s">
        <v>883</v>
      </c>
      <c r="B13" s="237" t="s">
        <v>882</v>
      </c>
      <c r="C13" s="103" t="s">
        <v>485</v>
      </c>
      <c r="D13" s="143" t="s">
        <v>540</v>
      </c>
      <c r="E13" s="143">
        <v>500</v>
      </c>
      <c r="F13" s="143"/>
      <c r="G13" s="143"/>
      <c r="H13" s="238">
        <f t="shared" si="0"/>
        <v>0</v>
      </c>
    </row>
    <row r="14" spans="1:13" s="236" customFormat="1" ht="20.100000000000001" customHeight="1" x14ac:dyDescent="0.25">
      <c r="A14" s="342" t="s">
        <v>243</v>
      </c>
      <c r="B14" s="237"/>
      <c r="C14" s="103"/>
      <c r="D14" s="143"/>
      <c r="E14" s="343">
        <f>SUM(E13)</f>
        <v>500</v>
      </c>
      <c r="F14" s="143"/>
      <c r="G14" s="343">
        <f>SUM(G13)</f>
        <v>0</v>
      </c>
      <c r="H14" s="344">
        <f t="shared" si="0"/>
        <v>0</v>
      </c>
    </row>
    <row r="15" spans="1:13" s="236" customFormat="1" ht="20.100000000000001" customHeight="1" x14ac:dyDescent="0.25">
      <c r="A15" s="145"/>
      <c r="B15" s="237"/>
      <c r="C15" s="103"/>
      <c r="D15" s="143"/>
      <c r="E15" s="143"/>
      <c r="F15" s="143"/>
      <c r="G15" s="143"/>
      <c r="H15" s="238"/>
    </row>
    <row r="16" spans="1:13" s="236" customFormat="1" ht="20.100000000000001" customHeight="1" x14ac:dyDescent="0.25">
      <c r="A16" s="145" t="s">
        <v>886</v>
      </c>
      <c r="B16" s="237" t="s">
        <v>885</v>
      </c>
      <c r="C16" s="103" t="s">
        <v>790</v>
      </c>
      <c r="D16" s="143">
        <v>8</v>
      </c>
      <c r="E16" s="143">
        <v>145</v>
      </c>
      <c r="F16" s="143"/>
      <c r="G16" s="143"/>
      <c r="H16" s="238">
        <f t="shared" si="0"/>
        <v>0</v>
      </c>
    </row>
    <row r="17" spans="1:8" ht="20.100000000000001" customHeight="1" x14ac:dyDescent="0.25">
      <c r="A17" s="145" t="s">
        <v>887</v>
      </c>
      <c r="B17" s="237" t="s">
        <v>884</v>
      </c>
      <c r="C17" s="103" t="s">
        <v>475</v>
      </c>
      <c r="D17" s="143">
        <v>10</v>
      </c>
      <c r="E17" s="143">
        <v>270</v>
      </c>
      <c r="F17" s="143"/>
      <c r="G17" s="143"/>
      <c r="H17" s="238">
        <f t="shared" si="0"/>
        <v>0</v>
      </c>
    </row>
    <row r="18" spans="1:8" ht="20.100000000000001" customHeight="1" x14ac:dyDescent="0.25">
      <c r="A18" s="145" t="s">
        <v>888</v>
      </c>
      <c r="B18" s="237" t="s">
        <v>884</v>
      </c>
      <c r="C18" s="103" t="s">
        <v>475</v>
      </c>
      <c r="D18" s="143">
        <v>10</v>
      </c>
      <c r="E18" s="143">
        <v>270</v>
      </c>
      <c r="F18" s="143"/>
      <c r="G18" s="143"/>
      <c r="H18" s="238">
        <f t="shared" si="0"/>
        <v>0</v>
      </c>
    </row>
    <row r="19" spans="1:8" ht="20.100000000000001" customHeight="1" x14ac:dyDescent="0.25">
      <c r="A19" s="145" t="s">
        <v>889</v>
      </c>
      <c r="B19" s="237" t="s">
        <v>884</v>
      </c>
      <c r="C19" s="103" t="s">
        <v>475</v>
      </c>
      <c r="D19" s="143">
        <v>10</v>
      </c>
      <c r="E19" s="143">
        <v>270</v>
      </c>
      <c r="F19" s="143"/>
      <c r="G19" s="143"/>
      <c r="H19" s="238">
        <f t="shared" si="0"/>
        <v>0</v>
      </c>
    </row>
    <row r="20" spans="1:8" s="236" customFormat="1" ht="20.100000000000001" customHeight="1" x14ac:dyDescent="0.25">
      <c r="A20" s="145" t="s">
        <v>890</v>
      </c>
      <c r="B20" s="237" t="s">
        <v>884</v>
      </c>
      <c r="C20" s="103" t="s">
        <v>475</v>
      </c>
      <c r="D20" s="143">
        <v>10</v>
      </c>
      <c r="E20" s="143">
        <v>270</v>
      </c>
      <c r="F20" s="143"/>
      <c r="G20" s="143"/>
      <c r="H20" s="238">
        <f t="shared" si="0"/>
        <v>0</v>
      </c>
    </row>
    <row r="21" spans="1:8" ht="20.100000000000001" customHeight="1" x14ac:dyDescent="0.25">
      <c r="A21" s="342" t="s">
        <v>244</v>
      </c>
      <c r="B21" s="237"/>
      <c r="C21" s="103"/>
      <c r="D21" s="143"/>
      <c r="E21" s="343">
        <f>SUM(E16:E20)</f>
        <v>1225</v>
      </c>
      <c r="F21" s="143"/>
      <c r="G21" s="343">
        <f>SUM(G16:G20)</f>
        <v>0</v>
      </c>
      <c r="H21" s="344">
        <f t="shared" si="0"/>
        <v>0</v>
      </c>
    </row>
    <row r="22" spans="1:8" ht="20.100000000000001" customHeight="1" x14ac:dyDescent="0.25">
      <c r="A22" s="145"/>
      <c r="B22" s="237"/>
      <c r="C22" s="103"/>
      <c r="D22" s="143"/>
      <c r="E22" s="143"/>
      <c r="F22" s="143"/>
      <c r="G22" s="143"/>
      <c r="H22" s="238"/>
    </row>
    <row r="23" spans="1:8" ht="20.100000000000001" customHeight="1" x14ac:dyDescent="0.25">
      <c r="A23" s="145" t="s">
        <v>892</v>
      </c>
      <c r="B23" s="237" t="s">
        <v>897</v>
      </c>
      <c r="C23" s="103" t="s">
        <v>790</v>
      </c>
      <c r="D23" s="143">
        <v>10</v>
      </c>
      <c r="E23" s="143">
        <v>120</v>
      </c>
      <c r="F23" s="143"/>
      <c r="G23" s="143"/>
      <c r="H23" s="238">
        <f t="shared" si="0"/>
        <v>0</v>
      </c>
    </row>
    <row r="24" spans="1:8" ht="20.100000000000001" customHeight="1" x14ac:dyDescent="0.25">
      <c r="A24" s="145" t="s">
        <v>893</v>
      </c>
      <c r="B24" s="237" t="s">
        <v>891</v>
      </c>
      <c r="C24" s="103" t="s">
        <v>475</v>
      </c>
      <c r="D24" s="143">
        <v>10</v>
      </c>
      <c r="E24" s="143">
        <v>270</v>
      </c>
      <c r="F24" s="143"/>
      <c r="G24" s="143"/>
      <c r="H24" s="238">
        <f t="shared" si="0"/>
        <v>0</v>
      </c>
    </row>
    <row r="25" spans="1:8" ht="20.100000000000001" customHeight="1" x14ac:dyDescent="0.25">
      <c r="A25" s="145" t="s">
        <v>894</v>
      </c>
      <c r="B25" s="237" t="s">
        <v>891</v>
      </c>
      <c r="C25" s="103" t="s">
        <v>475</v>
      </c>
      <c r="D25" s="143">
        <v>8</v>
      </c>
      <c r="E25" s="143">
        <v>270</v>
      </c>
      <c r="F25" s="143"/>
      <c r="G25" s="143"/>
      <c r="H25" s="238">
        <f t="shared" si="0"/>
        <v>0</v>
      </c>
    </row>
    <row r="26" spans="1:8" ht="20.100000000000001" customHeight="1" x14ac:dyDescent="0.25">
      <c r="A26" s="145" t="s">
        <v>895</v>
      </c>
      <c r="B26" s="237" t="s">
        <v>891</v>
      </c>
      <c r="C26" s="103" t="s">
        <v>475</v>
      </c>
      <c r="D26" s="143">
        <v>10</v>
      </c>
      <c r="E26" s="143">
        <v>270</v>
      </c>
      <c r="F26" s="143"/>
      <c r="G26" s="143"/>
      <c r="H26" s="238">
        <f t="shared" si="0"/>
        <v>0</v>
      </c>
    </row>
    <row r="27" spans="1:8" ht="20.100000000000001" customHeight="1" x14ac:dyDescent="0.25">
      <c r="A27" s="145" t="s">
        <v>896</v>
      </c>
      <c r="B27" s="237" t="s">
        <v>891</v>
      </c>
      <c r="C27" s="103" t="s">
        <v>475</v>
      </c>
      <c r="D27" s="143">
        <v>10</v>
      </c>
      <c r="E27" s="143">
        <v>270</v>
      </c>
      <c r="F27" s="143"/>
      <c r="G27" s="143"/>
      <c r="H27" s="238">
        <f t="shared" si="0"/>
        <v>0</v>
      </c>
    </row>
    <row r="28" spans="1:8" ht="20.100000000000001" customHeight="1" x14ac:dyDescent="0.25">
      <c r="A28" s="342" t="s">
        <v>245</v>
      </c>
      <c r="B28" s="237"/>
      <c r="C28" s="103"/>
      <c r="D28" s="143"/>
      <c r="E28" s="343">
        <f>SUM(E23:E27)</f>
        <v>1200</v>
      </c>
      <c r="F28" s="143"/>
      <c r="G28" s="343">
        <f>SUM(G23:G27)</f>
        <v>0</v>
      </c>
      <c r="H28" s="344">
        <f t="shared" ref="H28" si="1">G28/E28</f>
        <v>0</v>
      </c>
    </row>
    <row r="29" spans="1:8" ht="20.100000000000001" customHeight="1" x14ac:dyDescent="0.25">
      <c r="A29" s="145"/>
      <c r="B29" s="237"/>
      <c r="C29" s="103"/>
      <c r="D29" s="143"/>
      <c r="E29" s="143"/>
      <c r="F29" s="143"/>
      <c r="G29" s="143"/>
      <c r="H29" s="238"/>
    </row>
    <row r="30" spans="1:8" ht="20.100000000000001" customHeight="1" x14ac:dyDescent="0.25">
      <c r="A30" s="145" t="s">
        <v>899</v>
      </c>
      <c r="B30" s="237" t="s">
        <v>898</v>
      </c>
      <c r="C30" s="103" t="s">
        <v>475</v>
      </c>
      <c r="D30" s="143">
        <v>10</v>
      </c>
      <c r="E30" s="143">
        <v>270</v>
      </c>
      <c r="F30" s="143"/>
      <c r="G30" s="143"/>
      <c r="H30" s="238">
        <f t="shared" si="0"/>
        <v>0</v>
      </c>
    </row>
    <row r="31" spans="1:8" ht="20.100000000000001" customHeight="1" x14ac:dyDescent="0.25">
      <c r="A31" s="145" t="s">
        <v>900</v>
      </c>
      <c r="B31" s="237" t="s">
        <v>898</v>
      </c>
      <c r="C31" s="103" t="s">
        <v>475</v>
      </c>
      <c r="D31" s="143">
        <v>10</v>
      </c>
      <c r="E31" s="143">
        <v>270</v>
      </c>
      <c r="F31" s="143"/>
      <c r="G31" s="143"/>
      <c r="H31" s="238">
        <f t="shared" si="0"/>
        <v>0</v>
      </c>
    </row>
    <row r="32" spans="1:8" ht="20.100000000000001" customHeight="1" x14ac:dyDescent="0.25">
      <c r="A32" s="145" t="s">
        <v>901</v>
      </c>
      <c r="B32" s="237" t="s">
        <v>898</v>
      </c>
      <c r="C32" s="103" t="s">
        <v>475</v>
      </c>
      <c r="D32" s="143">
        <v>10</v>
      </c>
      <c r="E32" s="143">
        <v>270</v>
      </c>
      <c r="F32" s="143"/>
      <c r="G32" s="143"/>
      <c r="H32" s="238">
        <f t="shared" si="0"/>
        <v>0</v>
      </c>
    </row>
    <row r="33" spans="1:8" ht="20.100000000000001" customHeight="1" x14ac:dyDescent="0.25">
      <c r="A33" s="145" t="s">
        <v>902</v>
      </c>
      <c r="B33" s="237" t="s">
        <v>898</v>
      </c>
      <c r="C33" s="103" t="s">
        <v>475</v>
      </c>
      <c r="D33" s="143">
        <v>10</v>
      </c>
      <c r="E33" s="143">
        <v>270</v>
      </c>
      <c r="F33" s="143"/>
      <c r="G33" s="143"/>
      <c r="H33" s="238">
        <f t="shared" si="0"/>
        <v>0</v>
      </c>
    </row>
    <row r="34" spans="1:8" ht="20.100000000000001" customHeight="1" x14ac:dyDescent="0.25">
      <c r="A34" s="342" t="s">
        <v>246</v>
      </c>
      <c r="B34" s="237"/>
      <c r="C34" s="103"/>
      <c r="D34" s="143"/>
      <c r="E34" s="343">
        <f>SUM(E30:E33)</f>
        <v>1080</v>
      </c>
      <c r="F34" s="143"/>
      <c r="G34" s="343">
        <f>SUM(G30:G33)</f>
        <v>0</v>
      </c>
      <c r="H34" s="344">
        <f t="shared" si="0"/>
        <v>0</v>
      </c>
    </row>
    <row r="35" spans="1:8" ht="20.100000000000001" customHeight="1" x14ac:dyDescent="0.25">
      <c r="A35" s="145"/>
      <c r="B35" s="237"/>
      <c r="C35" s="103"/>
      <c r="D35" s="143"/>
      <c r="E35" s="143"/>
      <c r="F35" s="143"/>
      <c r="G35" s="143"/>
      <c r="H35" s="238"/>
    </row>
    <row r="36" spans="1:8" ht="20.100000000000001" customHeight="1" x14ac:dyDescent="0.25">
      <c r="A36" s="145"/>
      <c r="B36" s="237"/>
      <c r="C36" s="103"/>
      <c r="D36" s="143"/>
      <c r="E36" s="143"/>
      <c r="F36" s="143"/>
      <c r="G36" s="143"/>
      <c r="H36" s="238"/>
    </row>
    <row r="37" spans="1:8" ht="20.100000000000001" customHeight="1" x14ac:dyDescent="0.25">
      <c r="A37" s="145"/>
      <c r="B37" s="237"/>
      <c r="C37" s="103"/>
      <c r="D37" s="143"/>
      <c r="E37" s="143"/>
      <c r="F37" s="143"/>
      <c r="G37" s="143"/>
      <c r="H37" s="238"/>
    </row>
    <row r="38" spans="1:8" ht="20.100000000000001" customHeight="1" x14ac:dyDescent="0.25">
      <c r="A38" s="145"/>
      <c r="B38" s="237"/>
      <c r="C38" s="103"/>
      <c r="D38" s="143"/>
      <c r="E38" s="143"/>
      <c r="F38" s="143"/>
      <c r="G38" s="143"/>
      <c r="H38" s="238"/>
    </row>
    <row r="39" spans="1:8" ht="20.100000000000001" customHeight="1" thickBot="1" x14ac:dyDescent="0.3">
      <c r="A39" s="354"/>
      <c r="B39" s="349"/>
      <c r="C39" s="120"/>
      <c r="D39" s="337"/>
      <c r="E39" s="119"/>
      <c r="F39" s="337"/>
      <c r="G39" s="119"/>
      <c r="H39" s="353"/>
    </row>
    <row r="40" spans="1:8" ht="20.100000000000001" customHeight="1" x14ac:dyDescent="0.25">
      <c r="A40" s="226"/>
      <c r="B40" s="225"/>
      <c r="C40" s="223"/>
      <c r="D40" s="223"/>
      <c r="E40" s="224"/>
      <c r="F40" s="223"/>
      <c r="G40" s="222"/>
      <c r="H40" s="222"/>
    </row>
    <row r="41" spans="1:8" ht="20.100000000000001" customHeight="1" x14ac:dyDescent="0.25">
      <c r="A41" s="220"/>
      <c r="B41" s="220"/>
      <c r="C41" s="219"/>
      <c r="D41" s="218"/>
      <c r="E41" s="218"/>
      <c r="F41" s="218"/>
      <c r="G41" s="218"/>
      <c r="H41" s="217"/>
    </row>
    <row r="42" spans="1:8" ht="20.100000000000001" customHeight="1" x14ac:dyDescent="0.25">
      <c r="A42" s="220"/>
      <c r="B42" s="220"/>
      <c r="C42" s="219"/>
      <c r="D42" s="218"/>
      <c r="E42" s="218"/>
      <c r="F42" s="218"/>
      <c r="G42" s="218"/>
      <c r="H42" s="217"/>
    </row>
    <row r="43" spans="1:8" ht="20.100000000000001" customHeight="1" x14ac:dyDescent="0.25">
      <c r="A43" s="220"/>
      <c r="B43" s="220"/>
      <c r="C43" s="219"/>
      <c r="D43" s="218"/>
      <c r="E43" s="218"/>
      <c r="F43" s="218"/>
      <c r="G43" s="218"/>
      <c r="H43" s="217"/>
    </row>
    <row r="44" spans="1:8" ht="20.100000000000001" customHeight="1" x14ac:dyDescent="0.25">
      <c r="A44" s="221"/>
      <c r="B44" s="221"/>
      <c r="C44" s="219"/>
      <c r="D44" s="218"/>
      <c r="E44" s="218"/>
      <c r="F44" s="218"/>
      <c r="G44" s="218"/>
      <c r="H44" s="217"/>
    </row>
    <row r="47" spans="1:8" x14ac:dyDescent="0.25">
      <c r="A47" s="227"/>
    </row>
    <row r="48" spans="1:8" x14ac:dyDescent="0.25">
      <c r="A48" s="226"/>
      <c r="B48" s="225"/>
      <c r="C48" s="223"/>
      <c r="D48" s="223"/>
      <c r="E48" s="224"/>
      <c r="F48" s="223"/>
      <c r="G48" s="222"/>
      <c r="H48" s="222"/>
    </row>
    <row r="49" spans="1:8" x14ac:dyDescent="0.25">
      <c r="A49" s="220"/>
      <c r="B49" s="220"/>
      <c r="C49" s="219"/>
      <c r="D49" s="218"/>
      <c r="E49" s="218"/>
      <c r="F49" s="218"/>
      <c r="G49" s="218"/>
      <c r="H49" s="217"/>
    </row>
    <row r="50" spans="1:8" x14ac:dyDescent="0.25">
      <c r="A50" s="221"/>
      <c r="B50" s="221"/>
      <c r="C50" s="219"/>
      <c r="D50" s="218"/>
      <c r="E50" s="218"/>
      <c r="F50" s="218"/>
      <c r="G50" s="218"/>
      <c r="H50" s="217"/>
    </row>
    <row r="51" spans="1:8" x14ac:dyDescent="0.25">
      <c r="A51" s="220"/>
      <c r="B51" s="220"/>
      <c r="C51" s="219"/>
      <c r="D51" s="218"/>
      <c r="E51" s="218"/>
      <c r="F51" s="218"/>
      <c r="G51" s="218"/>
      <c r="H51" s="217"/>
    </row>
    <row r="52" spans="1:8" x14ac:dyDescent="0.25">
      <c r="A52" s="220"/>
      <c r="B52" s="220"/>
      <c r="C52" s="219"/>
      <c r="D52" s="218"/>
      <c r="E52" s="218"/>
      <c r="F52" s="218"/>
      <c r="G52" s="218"/>
      <c r="H52" s="217"/>
    </row>
    <row r="53" spans="1:8" x14ac:dyDescent="0.25">
      <c r="A53" s="221"/>
      <c r="B53" s="221"/>
      <c r="C53" s="219"/>
      <c r="D53" s="218"/>
      <c r="E53" s="218"/>
      <c r="F53" s="218"/>
      <c r="G53" s="218"/>
      <c r="H53" s="217"/>
    </row>
    <row r="54" spans="1:8" x14ac:dyDescent="0.25">
      <c r="A54" s="220"/>
      <c r="B54" s="220"/>
      <c r="C54" s="219"/>
      <c r="D54" s="218"/>
      <c r="E54" s="218"/>
      <c r="F54" s="218"/>
      <c r="G54" s="218"/>
      <c r="H54" s="217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9B49C-98A2-40D7-83F2-9DBD8C7679AB}">
  <sheetPr>
    <pageSetUpPr fitToPage="1"/>
  </sheetPr>
  <dimension ref="A1:M57"/>
  <sheetViews>
    <sheetView topLeftCell="A10" zoomScale="80" zoomScaleNormal="80" workbookViewId="0">
      <selection activeCell="D37" sqref="D37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377"/>
      <c r="B4" s="377"/>
      <c r="C4" s="377"/>
      <c r="D4" s="377"/>
      <c r="E4" s="377"/>
      <c r="F4" s="377"/>
      <c r="G4" s="377"/>
      <c r="H4" s="377"/>
      <c r="I4" s="9"/>
      <c r="J4" s="9"/>
      <c r="K4" s="9"/>
      <c r="L4" s="9"/>
    </row>
    <row r="5" spans="1:13" ht="15" customHeight="1" x14ac:dyDescent="0.25">
      <c r="A5" s="381" t="s">
        <v>779</v>
      </c>
      <c r="B5" s="381"/>
      <c r="C5" s="381"/>
      <c r="D5" s="381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39"/>
      <c r="B6" s="239"/>
      <c r="C6" s="239"/>
      <c r="D6" s="239"/>
      <c r="E6" s="239"/>
      <c r="F6" s="239"/>
      <c r="G6" s="239"/>
      <c r="H6" s="127"/>
      <c r="I6" s="127"/>
      <c r="J6" s="127"/>
      <c r="K6" s="127"/>
      <c r="L6" s="127"/>
    </row>
    <row r="7" spans="1:13" ht="54.75" thickBot="1" x14ac:dyDescent="0.3">
      <c r="A7" s="99" t="s">
        <v>156</v>
      </c>
      <c r="B7" s="99" t="s">
        <v>157</v>
      </c>
      <c r="C7" s="99" t="s">
        <v>158</v>
      </c>
      <c r="D7" s="99" t="s">
        <v>159</v>
      </c>
      <c r="E7" s="99" t="s">
        <v>424</v>
      </c>
      <c r="F7" s="99" t="s">
        <v>423</v>
      </c>
      <c r="G7" s="99" t="s">
        <v>278</v>
      </c>
      <c r="H7" s="99" t="s">
        <v>279</v>
      </c>
    </row>
    <row r="8" spans="1:13" ht="20.100000000000001" customHeight="1" x14ac:dyDescent="0.25">
      <c r="A8" s="145" t="s">
        <v>903</v>
      </c>
      <c r="B8" s="237" t="s">
        <v>904</v>
      </c>
      <c r="C8" s="103" t="s">
        <v>475</v>
      </c>
      <c r="D8" s="143">
        <v>10</v>
      </c>
      <c r="E8" s="143">
        <v>270</v>
      </c>
      <c r="F8" s="143"/>
      <c r="G8" s="143"/>
      <c r="H8" s="238">
        <f t="shared" ref="H8:H12" si="0">G8/E8</f>
        <v>0</v>
      </c>
    </row>
    <row r="9" spans="1:13" ht="20.100000000000001" customHeight="1" x14ac:dyDescent="0.25">
      <c r="A9" s="145" t="s">
        <v>905</v>
      </c>
      <c r="B9" s="237" t="s">
        <v>904</v>
      </c>
      <c r="C9" s="103" t="s">
        <v>475</v>
      </c>
      <c r="D9" s="143">
        <v>10</v>
      </c>
      <c r="E9" s="143">
        <v>270</v>
      </c>
      <c r="F9" s="143"/>
      <c r="G9" s="143"/>
      <c r="H9" s="238">
        <f t="shared" si="0"/>
        <v>0</v>
      </c>
    </row>
    <row r="10" spans="1:13" ht="20.100000000000001" customHeight="1" x14ac:dyDescent="0.25">
      <c r="A10" s="145" t="s">
        <v>906</v>
      </c>
      <c r="B10" s="237" t="s">
        <v>904</v>
      </c>
      <c r="C10" s="103" t="s">
        <v>475</v>
      </c>
      <c r="D10" s="143">
        <v>10</v>
      </c>
      <c r="E10" s="143">
        <v>270</v>
      </c>
      <c r="F10" s="143"/>
      <c r="G10" s="143"/>
      <c r="H10" s="238">
        <f t="shared" si="0"/>
        <v>0</v>
      </c>
    </row>
    <row r="11" spans="1:13" ht="20.100000000000001" customHeight="1" x14ac:dyDescent="0.25">
      <c r="A11" s="145" t="s">
        <v>907</v>
      </c>
      <c r="B11" s="237" t="s">
        <v>904</v>
      </c>
      <c r="C11" s="103" t="s">
        <v>475</v>
      </c>
      <c r="D11" s="143">
        <v>10</v>
      </c>
      <c r="E11" s="143">
        <v>270</v>
      </c>
      <c r="F11" s="143"/>
      <c r="G11" s="143"/>
      <c r="H11" s="238">
        <f t="shared" si="0"/>
        <v>0</v>
      </c>
    </row>
    <row r="12" spans="1:13" s="236" customFormat="1" ht="20.100000000000001" customHeight="1" x14ac:dyDescent="0.25">
      <c r="A12" s="342" t="s">
        <v>247</v>
      </c>
      <c r="B12" s="237"/>
      <c r="C12" s="103"/>
      <c r="D12" s="143"/>
      <c r="E12" s="343">
        <f>SUM(E8:E11)</f>
        <v>1080</v>
      </c>
      <c r="F12" s="143"/>
      <c r="G12" s="343">
        <f>SUM(G8:G11)</f>
        <v>0</v>
      </c>
      <c r="H12" s="344">
        <f t="shared" si="0"/>
        <v>0</v>
      </c>
    </row>
    <row r="13" spans="1:13" s="236" customFormat="1" ht="20.100000000000001" customHeight="1" x14ac:dyDescent="0.25">
      <c r="A13" s="145"/>
      <c r="B13" s="237"/>
      <c r="C13" s="103"/>
      <c r="D13" s="143"/>
      <c r="E13" s="143"/>
      <c r="F13" s="143"/>
      <c r="G13" s="143"/>
      <c r="H13" s="238"/>
    </row>
    <row r="14" spans="1:13" s="236" customFormat="1" ht="20.100000000000001" customHeight="1" x14ac:dyDescent="0.25">
      <c r="A14" s="145" t="s">
        <v>910</v>
      </c>
      <c r="B14" s="237" t="s">
        <v>909</v>
      </c>
      <c r="C14" s="103" t="s">
        <v>790</v>
      </c>
      <c r="D14" s="143">
        <v>8</v>
      </c>
      <c r="E14" s="143">
        <v>115</v>
      </c>
      <c r="F14" s="143"/>
      <c r="G14" s="143"/>
      <c r="H14" s="238">
        <f t="shared" ref="H14:H37" si="1">G14/E14</f>
        <v>0</v>
      </c>
    </row>
    <row r="15" spans="1:13" s="236" customFormat="1" ht="20.100000000000001" customHeight="1" x14ac:dyDescent="0.25">
      <c r="A15" s="145" t="s">
        <v>911</v>
      </c>
      <c r="B15" s="237" t="s">
        <v>908</v>
      </c>
      <c r="C15" s="103" t="s">
        <v>475</v>
      </c>
      <c r="D15" s="143">
        <v>10</v>
      </c>
      <c r="E15" s="143">
        <v>270</v>
      </c>
      <c r="F15" s="143"/>
      <c r="G15" s="143"/>
      <c r="H15" s="238">
        <f t="shared" si="1"/>
        <v>0</v>
      </c>
    </row>
    <row r="16" spans="1:13" s="236" customFormat="1" ht="20.100000000000001" customHeight="1" x14ac:dyDescent="0.25">
      <c r="A16" s="145" t="s">
        <v>912</v>
      </c>
      <c r="B16" s="237" t="s">
        <v>908</v>
      </c>
      <c r="C16" s="103" t="s">
        <v>475</v>
      </c>
      <c r="D16" s="143">
        <v>10</v>
      </c>
      <c r="E16" s="143">
        <v>270</v>
      </c>
      <c r="F16" s="143"/>
      <c r="G16" s="143"/>
      <c r="H16" s="238">
        <f t="shared" si="1"/>
        <v>0</v>
      </c>
    </row>
    <row r="17" spans="1:8" ht="20.100000000000001" customHeight="1" x14ac:dyDescent="0.25">
      <c r="A17" s="145" t="s">
        <v>913</v>
      </c>
      <c r="B17" s="237" t="s">
        <v>908</v>
      </c>
      <c r="C17" s="103" t="s">
        <v>475</v>
      </c>
      <c r="D17" s="143">
        <v>10</v>
      </c>
      <c r="E17" s="143">
        <v>270</v>
      </c>
      <c r="F17" s="143"/>
      <c r="G17" s="143"/>
      <c r="H17" s="238">
        <f t="shared" si="1"/>
        <v>0</v>
      </c>
    </row>
    <row r="18" spans="1:8" ht="20.100000000000001" customHeight="1" x14ac:dyDescent="0.25">
      <c r="A18" s="145" t="s">
        <v>914</v>
      </c>
      <c r="B18" s="237" t="s">
        <v>908</v>
      </c>
      <c r="C18" s="103" t="s">
        <v>475</v>
      </c>
      <c r="D18" s="143">
        <v>10</v>
      </c>
      <c r="E18" s="143">
        <v>270</v>
      </c>
      <c r="F18" s="143"/>
      <c r="G18" s="143"/>
      <c r="H18" s="238">
        <f t="shared" si="1"/>
        <v>0</v>
      </c>
    </row>
    <row r="19" spans="1:8" ht="20.100000000000001" customHeight="1" x14ac:dyDescent="0.25">
      <c r="A19" s="342" t="s">
        <v>248</v>
      </c>
      <c r="B19" s="237"/>
      <c r="C19" s="103"/>
      <c r="D19" s="143"/>
      <c r="E19" s="343">
        <f>SUM(E14:E18)</f>
        <v>1195</v>
      </c>
      <c r="F19" s="143"/>
      <c r="G19" s="343">
        <f>SUM(G14:G18)</f>
        <v>0</v>
      </c>
      <c r="H19" s="344">
        <f t="shared" si="1"/>
        <v>0</v>
      </c>
    </row>
    <row r="20" spans="1:8" s="236" customFormat="1" ht="20.100000000000001" customHeight="1" x14ac:dyDescent="0.25">
      <c r="A20" s="145"/>
      <c r="B20" s="237"/>
      <c r="C20" s="103"/>
      <c r="D20" s="143"/>
      <c r="E20" s="143"/>
      <c r="F20" s="143"/>
      <c r="G20" s="143"/>
      <c r="H20" s="238"/>
    </row>
    <row r="21" spans="1:8" ht="20.100000000000001" customHeight="1" x14ac:dyDescent="0.25">
      <c r="A21" s="145" t="s">
        <v>916</v>
      </c>
      <c r="B21" s="237" t="s">
        <v>921</v>
      </c>
      <c r="C21" s="103" t="s">
        <v>790</v>
      </c>
      <c r="D21" s="143">
        <v>8</v>
      </c>
      <c r="E21" s="143">
        <v>120</v>
      </c>
      <c r="F21" s="143"/>
      <c r="G21" s="143"/>
      <c r="H21" s="238">
        <f t="shared" si="1"/>
        <v>0</v>
      </c>
    </row>
    <row r="22" spans="1:8" ht="20.100000000000001" customHeight="1" x14ac:dyDescent="0.25">
      <c r="A22" s="145" t="s">
        <v>917</v>
      </c>
      <c r="B22" s="237" t="s">
        <v>915</v>
      </c>
      <c r="C22" s="103" t="s">
        <v>475</v>
      </c>
      <c r="D22" s="143">
        <v>10</v>
      </c>
      <c r="E22" s="143">
        <v>240</v>
      </c>
      <c r="F22" s="143"/>
      <c r="G22" s="143"/>
      <c r="H22" s="238">
        <f t="shared" si="1"/>
        <v>0</v>
      </c>
    </row>
    <row r="23" spans="1:8" ht="20.100000000000001" customHeight="1" x14ac:dyDescent="0.25">
      <c r="A23" s="145" t="s">
        <v>918</v>
      </c>
      <c r="B23" s="237" t="s">
        <v>915</v>
      </c>
      <c r="C23" s="103" t="s">
        <v>475</v>
      </c>
      <c r="D23" s="143">
        <v>10</v>
      </c>
      <c r="E23" s="143">
        <v>240</v>
      </c>
      <c r="F23" s="143"/>
      <c r="G23" s="143"/>
      <c r="H23" s="238">
        <f t="shared" si="1"/>
        <v>0</v>
      </c>
    </row>
    <row r="24" spans="1:8" ht="20.100000000000001" customHeight="1" x14ac:dyDescent="0.25">
      <c r="A24" s="145" t="s">
        <v>919</v>
      </c>
      <c r="B24" s="237" t="s">
        <v>1030</v>
      </c>
      <c r="C24" s="103" t="s">
        <v>469</v>
      </c>
      <c r="D24" s="143">
        <v>6</v>
      </c>
      <c r="E24" s="143">
        <v>50</v>
      </c>
      <c r="F24" s="143"/>
      <c r="G24" s="143"/>
      <c r="H24" s="238">
        <f t="shared" si="1"/>
        <v>0</v>
      </c>
    </row>
    <row r="25" spans="1:8" ht="20.100000000000001" customHeight="1" x14ac:dyDescent="0.25">
      <c r="A25" s="145" t="s">
        <v>920</v>
      </c>
      <c r="B25" s="237" t="s">
        <v>1028</v>
      </c>
      <c r="C25" s="103" t="s">
        <v>475</v>
      </c>
      <c r="D25" s="143">
        <v>10</v>
      </c>
      <c r="E25" s="143">
        <v>275</v>
      </c>
      <c r="F25" s="143"/>
      <c r="G25" s="143"/>
      <c r="H25" s="238">
        <f t="shared" si="1"/>
        <v>0</v>
      </c>
    </row>
    <row r="26" spans="1:8" ht="20.100000000000001" customHeight="1" x14ac:dyDescent="0.25">
      <c r="A26" s="145" t="s">
        <v>922</v>
      </c>
      <c r="B26" s="237" t="s">
        <v>1029</v>
      </c>
      <c r="C26" s="103" t="s">
        <v>475</v>
      </c>
      <c r="D26" s="143">
        <v>10</v>
      </c>
      <c r="E26" s="143">
        <v>275</v>
      </c>
      <c r="F26" s="143"/>
      <c r="G26" s="143"/>
      <c r="H26" s="238">
        <f t="shared" si="1"/>
        <v>0</v>
      </c>
    </row>
    <row r="27" spans="1:8" ht="20.100000000000001" customHeight="1" x14ac:dyDescent="0.25">
      <c r="A27" s="145" t="s">
        <v>1386</v>
      </c>
      <c r="B27" s="237" t="s">
        <v>923</v>
      </c>
      <c r="C27" s="103" t="s">
        <v>475</v>
      </c>
      <c r="D27" s="143">
        <v>8</v>
      </c>
      <c r="E27" s="143">
        <v>165</v>
      </c>
      <c r="F27" s="143"/>
      <c r="G27" s="143"/>
      <c r="H27" s="238">
        <f t="shared" si="1"/>
        <v>0</v>
      </c>
    </row>
    <row r="28" spans="1:8" ht="20.100000000000001" customHeight="1" x14ac:dyDescent="0.25">
      <c r="A28" s="145" t="s">
        <v>1387</v>
      </c>
      <c r="B28" s="237" t="s">
        <v>915</v>
      </c>
      <c r="C28" s="103" t="s">
        <v>475</v>
      </c>
      <c r="D28" s="143">
        <v>10</v>
      </c>
      <c r="E28" s="143">
        <v>240</v>
      </c>
      <c r="F28" s="143"/>
      <c r="G28" s="143"/>
      <c r="H28" s="238">
        <f t="shared" si="1"/>
        <v>0</v>
      </c>
    </row>
    <row r="29" spans="1:8" ht="20.100000000000001" customHeight="1" x14ac:dyDescent="0.25">
      <c r="A29" s="145" t="s">
        <v>1388</v>
      </c>
      <c r="B29" s="237" t="s">
        <v>915</v>
      </c>
      <c r="C29" s="103" t="s">
        <v>475</v>
      </c>
      <c r="D29" s="143">
        <v>10</v>
      </c>
      <c r="E29" s="143">
        <v>240</v>
      </c>
      <c r="F29" s="143"/>
      <c r="G29" s="143"/>
      <c r="H29" s="238">
        <f t="shared" si="1"/>
        <v>0</v>
      </c>
    </row>
    <row r="30" spans="1:8" ht="20.100000000000001" customHeight="1" x14ac:dyDescent="0.25">
      <c r="A30" s="342" t="s">
        <v>249</v>
      </c>
      <c r="B30" s="237"/>
      <c r="C30" s="103"/>
      <c r="D30" s="143"/>
      <c r="E30" s="343">
        <f>SUM(E21:E29)</f>
        <v>1845</v>
      </c>
      <c r="F30" s="143"/>
      <c r="G30" s="343">
        <f>SUM(G21:G29)</f>
        <v>0</v>
      </c>
      <c r="H30" s="344">
        <f t="shared" si="1"/>
        <v>0</v>
      </c>
    </row>
    <row r="31" spans="1:8" ht="20.100000000000001" customHeight="1" x14ac:dyDescent="0.25">
      <c r="A31" s="145"/>
      <c r="B31" s="237"/>
      <c r="C31" s="103"/>
      <c r="D31" s="143"/>
      <c r="E31" s="143"/>
      <c r="F31" s="143"/>
      <c r="G31" s="143"/>
      <c r="H31" s="238"/>
    </row>
    <row r="32" spans="1:8" ht="20.100000000000001" customHeight="1" x14ac:dyDescent="0.25">
      <c r="A32" s="145" t="s">
        <v>925</v>
      </c>
      <c r="B32" s="237" t="s">
        <v>924</v>
      </c>
      <c r="C32" s="103" t="s">
        <v>475</v>
      </c>
      <c r="D32" s="143">
        <v>10</v>
      </c>
      <c r="E32" s="143">
        <v>270</v>
      </c>
      <c r="F32" s="143"/>
      <c r="G32" s="143"/>
      <c r="H32" s="238">
        <f t="shared" si="1"/>
        <v>0</v>
      </c>
    </row>
    <row r="33" spans="1:8" ht="20.100000000000001" customHeight="1" x14ac:dyDescent="0.25">
      <c r="A33" s="145" t="s">
        <v>926</v>
      </c>
      <c r="B33" s="237" t="s">
        <v>924</v>
      </c>
      <c r="C33" s="103" t="s">
        <v>475</v>
      </c>
      <c r="D33" s="143">
        <v>10</v>
      </c>
      <c r="E33" s="143">
        <v>270</v>
      </c>
      <c r="F33" s="143"/>
      <c r="G33" s="143"/>
      <c r="H33" s="238">
        <f t="shared" si="1"/>
        <v>0</v>
      </c>
    </row>
    <row r="34" spans="1:8" ht="20.100000000000001" customHeight="1" x14ac:dyDescent="0.25">
      <c r="A34" s="145" t="s">
        <v>927</v>
      </c>
      <c r="B34" s="237" t="s">
        <v>930</v>
      </c>
      <c r="C34" s="103" t="s">
        <v>472</v>
      </c>
      <c r="D34" s="143">
        <v>10</v>
      </c>
      <c r="E34" s="143">
        <v>300</v>
      </c>
      <c r="F34" s="143"/>
      <c r="G34" s="143"/>
      <c r="H34" s="238">
        <f t="shared" si="1"/>
        <v>0</v>
      </c>
    </row>
    <row r="35" spans="1:8" ht="20.100000000000001" customHeight="1" x14ac:dyDescent="0.25">
      <c r="A35" s="145" t="s">
        <v>928</v>
      </c>
      <c r="B35" s="237" t="s">
        <v>924</v>
      </c>
      <c r="C35" s="103" t="s">
        <v>475</v>
      </c>
      <c r="D35" s="143">
        <v>10</v>
      </c>
      <c r="E35" s="143">
        <v>270</v>
      </c>
      <c r="F35" s="143"/>
      <c r="G35" s="143"/>
      <c r="H35" s="238">
        <f t="shared" si="1"/>
        <v>0</v>
      </c>
    </row>
    <row r="36" spans="1:8" ht="20.100000000000001" customHeight="1" x14ac:dyDescent="0.25">
      <c r="A36" s="145" t="s">
        <v>929</v>
      </c>
      <c r="B36" s="237" t="s">
        <v>924</v>
      </c>
      <c r="C36" s="103" t="s">
        <v>475</v>
      </c>
      <c r="D36" s="143">
        <v>10</v>
      </c>
      <c r="E36" s="143">
        <v>270</v>
      </c>
      <c r="F36" s="143"/>
      <c r="G36" s="143"/>
      <c r="H36" s="238">
        <f t="shared" si="1"/>
        <v>0</v>
      </c>
    </row>
    <row r="37" spans="1:8" ht="20.100000000000001" customHeight="1" x14ac:dyDescent="0.25">
      <c r="A37" s="342" t="s">
        <v>250</v>
      </c>
      <c r="B37" s="237"/>
      <c r="C37" s="103"/>
      <c r="D37" s="143"/>
      <c r="E37" s="343">
        <f>SUM(E32:E36)</f>
        <v>1380</v>
      </c>
      <c r="F37" s="143"/>
      <c r="G37" s="343">
        <f>SUM(G32:G36)</f>
        <v>0</v>
      </c>
      <c r="H37" s="344">
        <f t="shared" si="1"/>
        <v>0</v>
      </c>
    </row>
    <row r="38" spans="1:8" ht="20.100000000000001" customHeight="1" x14ac:dyDescent="0.25">
      <c r="A38" s="145"/>
      <c r="B38" s="237"/>
      <c r="C38" s="103"/>
      <c r="D38" s="143"/>
      <c r="E38" s="143"/>
      <c r="F38" s="143"/>
      <c r="G38" s="143"/>
      <c r="H38" s="238"/>
    </row>
    <row r="39" spans="1:8" ht="20.100000000000001" customHeight="1" thickBot="1" x14ac:dyDescent="0.3">
      <c r="A39" s="354"/>
      <c r="B39" s="349"/>
      <c r="C39" s="120"/>
      <c r="D39" s="337"/>
      <c r="E39" s="119"/>
      <c r="F39" s="337"/>
      <c r="G39" s="119"/>
      <c r="H39" s="353"/>
    </row>
    <row r="40" spans="1:8" ht="20.100000000000001" customHeight="1" x14ac:dyDescent="0.25">
      <c r="A40" s="226"/>
      <c r="B40" s="225"/>
      <c r="C40" s="223"/>
      <c r="D40" s="223"/>
      <c r="E40" s="224"/>
      <c r="F40" s="223"/>
      <c r="G40" s="222"/>
      <c r="H40" s="222"/>
    </row>
    <row r="41" spans="1:8" ht="20.100000000000001" customHeight="1" x14ac:dyDescent="0.25">
      <c r="A41" s="220"/>
      <c r="B41" s="220"/>
      <c r="C41" s="219"/>
      <c r="D41" s="218"/>
      <c r="E41" s="218"/>
      <c r="F41" s="218"/>
      <c r="G41" s="218"/>
      <c r="H41" s="217"/>
    </row>
    <row r="42" spans="1:8" ht="20.100000000000001" customHeight="1" x14ac:dyDescent="0.25">
      <c r="A42" s="220"/>
      <c r="B42" s="220"/>
      <c r="C42" s="219"/>
      <c r="D42" s="218"/>
      <c r="E42" s="218"/>
      <c r="F42" s="218"/>
      <c r="G42" s="218"/>
      <c r="H42" s="217"/>
    </row>
    <row r="43" spans="1:8" ht="20.100000000000001" customHeight="1" x14ac:dyDescent="0.25">
      <c r="A43" s="220"/>
      <c r="B43" s="220"/>
      <c r="C43" s="219"/>
      <c r="D43" s="218"/>
      <c r="E43" s="218"/>
      <c r="F43" s="218"/>
      <c r="G43" s="218"/>
      <c r="H43" s="217"/>
    </row>
    <row r="44" spans="1:8" ht="20.100000000000001" customHeight="1" x14ac:dyDescent="0.25">
      <c r="A44" s="221"/>
      <c r="B44" s="221"/>
      <c r="C44" s="219"/>
      <c r="D44" s="218"/>
      <c r="E44" s="218"/>
      <c r="F44" s="218"/>
      <c r="G44" s="218"/>
      <c r="H44" s="217"/>
    </row>
    <row r="47" spans="1:8" x14ac:dyDescent="0.25">
      <c r="A47" s="227"/>
    </row>
    <row r="48" spans="1:8" x14ac:dyDescent="0.25">
      <c r="A48" s="226"/>
      <c r="B48" s="225"/>
      <c r="C48" s="223"/>
      <c r="D48" s="223"/>
      <c r="E48" s="224"/>
      <c r="F48" s="223"/>
      <c r="G48" s="222"/>
      <c r="H48" s="222"/>
    </row>
    <row r="49" spans="1:8" x14ac:dyDescent="0.25">
      <c r="A49" s="220"/>
      <c r="B49" s="220"/>
      <c r="C49" s="219"/>
      <c r="D49" s="218"/>
      <c r="E49" s="218"/>
      <c r="F49" s="218"/>
      <c r="G49" s="218"/>
      <c r="H49" s="217"/>
    </row>
    <row r="50" spans="1:8" x14ac:dyDescent="0.25">
      <c r="A50" s="221"/>
      <c r="B50" s="221"/>
      <c r="C50" s="219"/>
      <c r="D50" s="218"/>
      <c r="E50" s="218"/>
      <c r="F50" s="218"/>
      <c r="G50" s="218"/>
      <c r="H50" s="217"/>
    </row>
    <row r="51" spans="1:8" x14ac:dyDescent="0.25">
      <c r="A51" s="220"/>
      <c r="B51" s="220"/>
      <c r="C51" s="219"/>
      <c r="D51" s="218"/>
      <c r="E51" s="218"/>
      <c r="F51" s="218"/>
      <c r="G51" s="218"/>
      <c r="H51" s="217"/>
    </row>
    <row r="52" spans="1:8" x14ac:dyDescent="0.25">
      <c r="A52" s="220"/>
      <c r="B52" s="220"/>
      <c r="C52" s="219"/>
      <c r="D52" s="218"/>
      <c r="E52" s="218"/>
      <c r="F52" s="218"/>
      <c r="G52" s="218"/>
      <c r="H52" s="217"/>
    </row>
    <row r="53" spans="1:8" x14ac:dyDescent="0.25">
      <c r="A53" s="221"/>
      <c r="B53" s="221"/>
      <c r="C53" s="219"/>
      <c r="D53" s="218"/>
      <c r="E53" s="218"/>
      <c r="F53" s="218"/>
      <c r="G53" s="218"/>
      <c r="H53" s="217"/>
    </row>
    <row r="54" spans="1:8" x14ac:dyDescent="0.25">
      <c r="A54" s="220"/>
      <c r="B54" s="220"/>
      <c r="C54" s="219"/>
      <c r="D54" s="218"/>
      <c r="E54" s="218"/>
      <c r="F54" s="218"/>
      <c r="G54" s="218"/>
      <c r="H54" s="217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3D278-AFA2-4639-9A79-9ED2CBE11DC1}">
  <sheetPr>
    <pageSetUpPr fitToPage="1"/>
  </sheetPr>
  <dimension ref="A1:M57"/>
  <sheetViews>
    <sheetView topLeftCell="A10" zoomScale="80" zoomScaleNormal="80" workbookViewId="0">
      <selection activeCell="D28" sqref="D28:D31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377"/>
      <c r="B4" s="377"/>
      <c r="C4" s="377"/>
      <c r="D4" s="377"/>
      <c r="E4" s="377"/>
      <c r="F4" s="377"/>
      <c r="G4" s="377"/>
      <c r="H4" s="377"/>
      <c r="I4" s="9"/>
      <c r="J4" s="9"/>
      <c r="K4" s="9"/>
      <c r="L4" s="9"/>
    </row>
    <row r="5" spans="1:13" ht="15" customHeight="1" x14ac:dyDescent="0.25">
      <c r="A5" s="381" t="s">
        <v>779</v>
      </c>
      <c r="B5" s="381"/>
      <c r="C5" s="381"/>
      <c r="D5" s="381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39"/>
      <c r="B6" s="239"/>
      <c r="C6" s="239"/>
      <c r="D6" s="239"/>
      <c r="E6" s="239"/>
      <c r="F6" s="239"/>
      <c r="G6" s="239"/>
      <c r="H6" s="127"/>
      <c r="I6" s="127"/>
      <c r="J6" s="127"/>
      <c r="K6" s="127"/>
      <c r="L6" s="127"/>
    </row>
    <row r="7" spans="1:13" ht="54.75" thickBot="1" x14ac:dyDescent="0.3">
      <c r="A7" s="99" t="s">
        <v>156</v>
      </c>
      <c r="B7" s="99" t="s">
        <v>157</v>
      </c>
      <c r="C7" s="99" t="s">
        <v>158</v>
      </c>
      <c r="D7" s="99" t="s">
        <v>159</v>
      </c>
      <c r="E7" s="99" t="s">
        <v>424</v>
      </c>
      <c r="F7" s="99" t="s">
        <v>423</v>
      </c>
      <c r="G7" s="99" t="s">
        <v>278</v>
      </c>
      <c r="H7" s="99" t="s">
        <v>279</v>
      </c>
    </row>
    <row r="8" spans="1:13" ht="20.100000000000001" customHeight="1" x14ac:dyDescent="0.25">
      <c r="A8" s="145" t="s">
        <v>932</v>
      </c>
      <c r="B8" s="237" t="s">
        <v>931</v>
      </c>
      <c r="C8" s="103" t="s">
        <v>475</v>
      </c>
      <c r="D8" s="143">
        <v>10</v>
      </c>
      <c r="E8" s="143">
        <v>240</v>
      </c>
      <c r="F8" s="143"/>
      <c r="G8" s="143"/>
      <c r="H8" s="238">
        <f>G8/E8</f>
        <v>0</v>
      </c>
    </row>
    <row r="9" spans="1:13" ht="20.100000000000001" customHeight="1" x14ac:dyDescent="0.25">
      <c r="A9" s="145" t="s">
        <v>933</v>
      </c>
      <c r="B9" s="237" t="s">
        <v>931</v>
      </c>
      <c r="C9" s="103" t="s">
        <v>475</v>
      </c>
      <c r="D9" s="143">
        <v>10</v>
      </c>
      <c r="E9" s="143">
        <v>240</v>
      </c>
      <c r="F9" s="143"/>
      <c r="G9" s="143"/>
      <c r="H9" s="238">
        <f t="shared" ref="H9:H31" si="0">G9/E9</f>
        <v>0</v>
      </c>
    </row>
    <row r="10" spans="1:13" ht="20.100000000000001" customHeight="1" x14ac:dyDescent="0.25">
      <c r="A10" s="145" t="s">
        <v>934</v>
      </c>
      <c r="B10" s="237" t="s">
        <v>931</v>
      </c>
      <c r="C10" s="103" t="s">
        <v>475</v>
      </c>
      <c r="D10" s="143">
        <v>10</v>
      </c>
      <c r="E10" s="143">
        <v>240</v>
      </c>
      <c r="F10" s="143"/>
      <c r="G10" s="143"/>
      <c r="H10" s="238">
        <f t="shared" si="0"/>
        <v>0</v>
      </c>
    </row>
    <row r="11" spans="1:13" ht="20.100000000000001" customHeight="1" x14ac:dyDescent="0.25">
      <c r="A11" s="145" t="s">
        <v>935</v>
      </c>
      <c r="B11" s="237" t="s">
        <v>931</v>
      </c>
      <c r="C11" s="103" t="s">
        <v>475</v>
      </c>
      <c r="D11" s="143">
        <v>10</v>
      </c>
      <c r="E11" s="143">
        <v>240</v>
      </c>
      <c r="F11" s="143"/>
      <c r="G11" s="143"/>
      <c r="H11" s="238">
        <f t="shared" si="0"/>
        <v>0</v>
      </c>
    </row>
    <row r="12" spans="1:13" s="236" customFormat="1" ht="20.100000000000001" customHeight="1" x14ac:dyDescent="0.25">
      <c r="A12" s="342" t="s">
        <v>251</v>
      </c>
      <c r="B12" s="237"/>
      <c r="C12" s="103"/>
      <c r="D12" s="143"/>
      <c r="E12" s="343">
        <f>SUM(E8:E11)</f>
        <v>960</v>
      </c>
      <c r="F12" s="143"/>
      <c r="G12" s="343">
        <f>SUM(G8:G11)</f>
        <v>0</v>
      </c>
      <c r="H12" s="344">
        <f t="shared" si="0"/>
        <v>0</v>
      </c>
    </row>
    <row r="13" spans="1:13" s="236" customFormat="1" ht="20.100000000000001" customHeight="1" x14ac:dyDescent="0.25">
      <c r="A13" s="145"/>
      <c r="B13" s="237"/>
      <c r="C13" s="103"/>
      <c r="D13" s="143"/>
      <c r="E13" s="143"/>
      <c r="F13" s="143"/>
      <c r="G13" s="143"/>
      <c r="H13" s="238"/>
    </row>
    <row r="14" spans="1:13" s="236" customFormat="1" ht="20.100000000000001" customHeight="1" x14ac:dyDescent="0.25">
      <c r="A14" s="145" t="s">
        <v>938</v>
      </c>
      <c r="B14" s="237" t="s">
        <v>937</v>
      </c>
      <c r="C14" s="103" t="s">
        <v>790</v>
      </c>
      <c r="D14" s="143">
        <v>8</v>
      </c>
      <c r="E14" s="143">
        <v>115</v>
      </c>
      <c r="F14" s="143"/>
      <c r="G14" s="143"/>
      <c r="H14" s="238">
        <f t="shared" si="0"/>
        <v>0</v>
      </c>
    </row>
    <row r="15" spans="1:13" s="236" customFormat="1" ht="20.100000000000001" customHeight="1" x14ac:dyDescent="0.25">
      <c r="A15" s="145" t="s">
        <v>939</v>
      </c>
      <c r="B15" s="237" t="s">
        <v>936</v>
      </c>
      <c r="C15" s="103" t="s">
        <v>475</v>
      </c>
      <c r="D15" s="143">
        <v>10</v>
      </c>
      <c r="E15" s="143">
        <v>270</v>
      </c>
      <c r="F15" s="143"/>
      <c r="G15" s="143"/>
      <c r="H15" s="238">
        <f t="shared" si="0"/>
        <v>0</v>
      </c>
    </row>
    <row r="16" spans="1:13" s="236" customFormat="1" ht="20.100000000000001" customHeight="1" x14ac:dyDescent="0.25">
      <c r="A16" s="145" t="s">
        <v>940</v>
      </c>
      <c r="B16" s="237" t="s">
        <v>936</v>
      </c>
      <c r="C16" s="103" t="s">
        <v>475</v>
      </c>
      <c r="D16" s="143">
        <v>10</v>
      </c>
      <c r="E16" s="143">
        <v>270</v>
      </c>
      <c r="F16" s="143"/>
      <c r="G16" s="143"/>
      <c r="H16" s="238">
        <f t="shared" si="0"/>
        <v>0</v>
      </c>
    </row>
    <row r="17" spans="1:8" ht="20.100000000000001" customHeight="1" x14ac:dyDescent="0.25">
      <c r="A17" s="145" t="s">
        <v>941</v>
      </c>
      <c r="B17" s="237" t="s">
        <v>936</v>
      </c>
      <c r="C17" s="103" t="s">
        <v>475</v>
      </c>
      <c r="D17" s="143">
        <v>10</v>
      </c>
      <c r="E17" s="143">
        <v>270</v>
      </c>
      <c r="F17" s="143"/>
      <c r="G17" s="143"/>
      <c r="H17" s="238">
        <f t="shared" si="0"/>
        <v>0</v>
      </c>
    </row>
    <row r="18" spans="1:8" ht="20.100000000000001" customHeight="1" x14ac:dyDescent="0.25">
      <c r="A18" s="145" t="s">
        <v>942</v>
      </c>
      <c r="B18" s="237" t="s">
        <v>936</v>
      </c>
      <c r="C18" s="103" t="s">
        <v>475</v>
      </c>
      <c r="D18" s="143">
        <v>10</v>
      </c>
      <c r="E18" s="143">
        <v>270</v>
      </c>
      <c r="F18" s="143"/>
      <c r="G18" s="143"/>
      <c r="H18" s="238">
        <f t="shared" si="0"/>
        <v>0</v>
      </c>
    </row>
    <row r="19" spans="1:8" ht="20.100000000000001" customHeight="1" x14ac:dyDescent="0.25">
      <c r="A19" s="342" t="s">
        <v>252</v>
      </c>
      <c r="B19" s="237"/>
      <c r="C19" s="103"/>
      <c r="D19" s="143"/>
      <c r="E19" s="343">
        <f>SUM(E14:E18)</f>
        <v>1195</v>
      </c>
      <c r="F19" s="143"/>
      <c r="G19" s="343">
        <f>SUM(G14:G18)</f>
        <v>0</v>
      </c>
      <c r="H19" s="344">
        <f t="shared" si="0"/>
        <v>0</v>
      </c>
    </row>
    <row r="20" spans="1:8" s="236" customFormat="1" ht="20.100000000000001" customHeight="1" x14ac:dyDescent="0.25">
      <c r="A20" s="145"/>
      <c r="B20" s="237"/>
      <c r="C20" s="103"/>
      <c r="D20" s="143"/>
      <c r="E20" s="143"/>
      <c r="F20" s="143"/>
      <c r="G20" s="143"/>
      <c r="H20" s="238"/>
    </row>
    <row r="21" spans="1:8" ht="20.100000000000001" customHeight="1" x14ac:dyDescent="0.25">
      <c r="A21" s="145" t="s">
        <v>944</v>
      </c>
      <c r="B21" s="237" t="s">
        <v>943</v>
      </c>
      <c r="C21" s="103" t="s">
        <v>475</v>
      </c>
      <c r="D21" s="143">
        <v>10</v>
      </c>
      <c r="E21" s="143">
        <v>240</v>
      </c>
      <c r="F21" s="143"/>
      <c r="G21" s="143"/>
      <c r="H21" s="238">
        <f t="shared" si="0"/>
        <v>0</v>
      </c>
    </row>
    <row r="22" spans="1:8" ht="20.100000000000001" customHeight="1" x14ac:dyDescent="0.25">
      <c r="A22" s="145" t="s">
        <v>945</v>
      </c>
      <c r="B22" s="237" t="s">
        <v>943</v>
      </c>
      <c r="C22" s="103" t="s">
        <v>475</v>
      </c>
      <c r="D22" s="143">
        <v>10</v>
      </c>
      <c r="E22" s="143">
        <v>240</v>
      </c>
      <c r="F22" s="143"/>
      <c r="G22" s="143"/>
      <c r="H22" s="238">
        <f t="shared" si="0"/>
        <v>0</v>
      </c>
    </row>
    <row r="23" spans="1:8" ht="20.100000000000001" customHeight="1" x14ac:dyDescent="0.25">
      <c r="A23" s="145" t="s">
        <v>946</v>
      </c>
      <c r="B23" s="237" t="s">
        <v>943</v>
      </c>
      <c r="C23" s="103" t="s">
        <v>475</v>
      </c>
      <c r="D23" s="143">
        <v>10</v>
      </c>
      <c r="E23" s="143">
        <v>240</v>
      </c>
      <c r="F23" s="143"/>
      <c r="G23" s="143"/>
      <c r="H23" s="238">
        <f t="shared" si="0"/>
        <v>0</v>
      </c>
    </row>
    <row r="24" spans="1:8" ht="20.100000000000001" customHeight="1" x14ac:dyDescent="0.25">
      <c r="A24" s="145" t="s">
        <v>947</v>
      </c>
      <c r="B24" s="237" t="s">
        <v>943</v>
      </c>
      <c r="C24" s="103" t="s">
        <v>475</v>
      </c>
      <c r="D24" s="143">
        <v>10</v>
      </c>
      <c r="E24" s="143">
        <v>240</v>
      </c>
      <c r="F24" s="143"/>
      <c r="G24" s="143"/>
      <c r="H24" s="238">
        <f t="shared" si="0"/>
        <v>0</v>
      </c>
    </row>
    <row r="25" spans="1:8" ht="20.100000000000001" customHeight="1" x14ac:dyDescent="0.25">
      <c r="A25" s="342" t="s">
        <v>253</v>
      </c>
      <c r="B25" s="237"/>
      <c r="C25" s="103"/>
      <c r="D25" s="143"/>
      <c r="E25" s="343">
        <f>SUM(E21:E24)</f>
        <v>960</v>
      </c>
      <c r="F25" s="143"/>
      <c r="G25" s="343">
        <f>SUM(G21:G24)</f>
        <v>0</v>
      </c>
      <c r="H25" s="344">
        <f t="shared" ref="H25" si="1">G25/E25</f>
        <v>0</v>
      </c>
    </row>
    <row r="26" spans="1:8" ht="20.100000000000001" customHeight="1" x14ac:dyDescent="0.25">
      <c r="A26" s="145"/>
      <c r="B26" s="237"/>
      <c r="C26" s="103"/>
      <c r="D26" s="143"/>
      <c r="E26" s="143"/>
      <c r="F26" s="143"/>
      <c r="G26" s="143"/>
      <c r="H26" s="238"/>
    </row>
    <row r="27" spans="1:8" ht="20.100000000000001" customHeight="1" x14ac:dyDescent="0.25">
      <c r="A27" s="145" t="s">
        <v>949</v>
      </c>
      <c r="B27" s="237" t="s">
        <v>954</v>
      </c>
      <c r="C27" s="103" t="s">
        <v>790</v>
      </c>
      <c r="D27" s="143">
        <v>8</v>
      </c>
      <c r="E27" s="143">
        <v>120</v>
      </c>
      <c r="F27" s="143"/>
      <c r="G27" s="143"/>
      <c r="H27" s="238">
        <f t="shared" si="0"/>
        <v>0</v>
      </c>
    </row>
    <row r="28" spans="1:8" ht="20.100000000000001" customHeight="1" x14ac:dyDescent="0.25">
      <c r="A28" s="145" t="s">
        <v>950</v>
      </c>
      <c r="B28" s="237" t="s">
        <v>948</v>
      </c>
      <c r="C28" s="103" t="s">
        <v>475</v>
      </c>
      <c r="D28" s="143">
        <v>10</v>
      </c>
      <c r="E28" s="143">
        <v>240</v>
      </c>
      <c r="F28" s="143"/>
      <c r="G28" s="143"/>
      <c r="H28" s="238">
        <f t="shared" si="0"/>
        <v>0</v>
      </c>
    </row>
    <row r="29" spans="1:8" ht="20.100000000000001" customHeight="1" x14ac:dyDescent="0.25">
      <c r="A29" s="145" t="s">
        <v>951</v>
      </c>
      <c r="B29" s="237" t="s">
        <v>948</v>
      </c>
      <c r="C29" s="103" t="s">
        <v>475</v>
      </c>
      <c r="D29" s="143">
        <v>10</v>
      </c>
      <c r="E29" s="143">
        <v>240</v>
      </c>
      <c r="F29" s="143"/>
      <c r="G29" s="143"/>
      <c r="H29" s="238">
        <f t="shared" si="0"/>
        <v>0</v>
      </c>
    </row>
    <row r="30" spans="1:8" ht="20.100000000000001" customHeight="1" x14ac:dyDescent="0.25">
      <c r="A30" s="145" t="s">
        <v>952</v>
      </c>
      <c r="B30" s="237" t="s">
        <v>948</v>
      </c>
      <c r="C30" s="103" t="s">
        <v>475</v>
      </c>
      <c r="D30" s="143">
        <v>10</v>
      </c>
      <c r="E30" s="143">
        <v>240</v>
      </c>
      <c r="F30" s="143"/>
      <c r="G30" s="143"/>
      <c r="H30" s="238">
        <f t="shared" si="0"/>
        <v>0</v>
      </c>
    </row>
    <row r="31" spans="1:8" ht="20.100000000000001" customHeight="1" x14ac:dyDescent="0.25">
      <c r="A31" s="145" t="s">
        <v>953</v>
      </c>
      <c r="B31" s="237" t="s">
        <v>948</v>
      </c>
      <c r="C31" s="103" t="s">
        <v>475</v>
      </c>
      <c r="D31" s="143">
        <v>10</v>
      </c>
      <c r="E31" s="143">
        <v>240</v>
      </c>
      <c r="F31" s="143"/>
      <c r="G31" s="143"/>
      <c r="H31" s="238">
        <f t="shared" si="0"/>
        <v>0</v>
      </c>
    </row>
    <row r="32" spans="1:8" ht="20.100000000000001" customHeight="1" x14ac:dyDescent="0.25">
      <c r="A32" s="342" t="s">
        <v>254</v>
      </c>
      <c r="B32" s="237"/>
      <c r="C32" s="103"/>
      <c r="D32" s="143"/>
      <c r="E32" s="343">
        <f>SUM(E27:E31)</f>
        <v>1080</v>
      </c>
      <c r="F32" s="143"/>
      <c r="G32" s="343">
        <f>SUM(G27:G31)</f>
        <v>0</v>
      </c>
      <c r="H32" s="344">
        <f t="shared" ref="H32" si="2">G32/E32</f>
        <v>0</v>
      </c>
    </row>
    <row r="33" spans="1:8" ht="20.100000000000001" customHeight="1" x14ac:dyDescent="0.25">
      <c r="A33" s="145"/>
      <c r="B33" s="237"/>
      <c r="C33" s="103"/>
      <c r="D33" s="143"/>
      <c r="E33" s="143"/>
      <c r="F33" s="143"/>
      <c r="G33" s="143"/>
      <c r="H33" s="238"/>
    </row>
    <row r="34" spans="1:8" ht="20.100000000000001" customHeight="1" x14ac:dyDescent="0.25">
      <c r="A34" s="145"/>
      <c r="B34" s="237"/>
      <c r="C34" s="103"/>
      <c r="D34" s="143"/>
      <c r="E34" s="143"/>
      <c r="F34" s="143"/>
      <c r="G34" s="143"/>
      <c r="H34" s="238"/>
    </row>
    <row r="35" spans="1:8" ht="20.100000000000001" customHeight="1" x14ac:dyDescent="0.25">
      <c r="A35" s="145"/>
      <c r="B35" s="237"/>
      <c r="C35" s="103"/>
      <c r="D35" s="143"/>
      <c r="E35" s="143"/>
      <c r="F35" s="143"/>
      <c r="G35" s="143"/>
      <c r="H35" s="238"/>
    </row>
    <row r="36" spans="1:8" ht="20.100000000000001" customHeight="1" x14ac:dyDescent="0.25">
      <c r="A36" s="145"/>
      <c r="B36" s="237"/>
      <c r="C36" s="103"/>
      <c r="D36" s="143"/>
      <c r="E36" s="143"/>
      <c r="F36" s="143"/>
      <c r="G36" s="143"/>
      <c r="H36" s="238"/>
    </row>
    <row r="37" spans="1:8" ht="20.100000000000001" customHeight="1" x14ac:dyDescent="0.25">
      <c r="A37" s="145"/>
      <c r="B37" s="237"/>
      <c r="C37" s="103"/>
      <c r="D37" s="143"/>
      <c r="E37" s="143"/>
      <c r="F37" s="143"/>
      <c r="G37" s="143"/>
      <c r="H37" s="238"/>
    </row>
    <row r="38" spans="1:8" ht="20.100000000000001" customHeight="1" x14ac:dyDescent="0.25">
      <c r="A38" s="145"/>
      <c r="B38" s="237"/>
      <c r="C38" s="103"/>
      <c r="D38" s="143"/>
      <c r="E38" s="143"/>
      <c r="F38" s="143"/>
      <c r="G38" s="143"/>
      <c r="H38" s="238"/>
    </row>
    <row r="39" spans="1:8" ht="20.100000000000001" customHeight="1" thickBot="1" x14ac:dyDescent="0.3">
      <c r="A39" s="354"/>
      <c r="B39" s="349"/>
      <c r="C39" s="120"/>
      <c r="D39" s="337"/>
      <c r="E39" s="119"/>
      <c r="F39" s="337"/>
      <c r="G39" s="119"/>
      <c r="H39" s="353"/>
    </row>
    <row r="40" spans="1:8" ht="20.100000000000001" customHeight="1" x14ac:dyDescent="0.25">
      <c r="A40" s="226"/>
      <c r="B40" s="225"/>
      <c r="C40" s="223"/>
      <c r="D40" s="223"/>
      <c r="E40" s="224"/>
      <c r="F40" s="223"/>
      <c r="G40" s="222"/>
      <c r="H40" s="222"/>
    </row>
    <row r="41" spans="1:8" ht="20.100000000000001" customHeight="1" x14ac:dyDescent="0.25">
      <c r="A41" s="220"/>
      <c r="B41" s="220"/>
      <c r="C41" s="219"/>
      <c r="D41" s="218"/>
      <c r="E41" s="218"/>
      <c r="F41" s="218"/>
      <c r="G41" s="218"/>
      <c r="H41" s="217"/>
    </row>
    <row r="42" spans="1:8" ht="20.100000000000001" customHeight="1" x14ac:dyDescent="0.25">
      <c r="A42" s="220"/>
      <c r="B42" s="220"/>
      <c r="C42" s="219"/>
      <c r="D42" s="218"/>
      <c r="E42" s="218"/>
      <c r="F42" s="218"/>
      <c r="G42" s="218"/>
      <c r="H42" s="217"/>
    </row>
    <row r="43" spans="1:8" ht="20.100000000000001" customHeight="1" x14ac:dyDescent="0.25">
      <c r="A43" s="220"/>
      <c r="B43" s="220"/>
      <c r="C43" s="219"/>
      <c r="D43" s="218"/>
      <c r="E43" s="218"/>
      <c r="F43" s="218"/>
      <c r="G43" s="218"/>
      <c r="H43" s="217"/>
    </row>
    <row r="44" spans="1:8" ht="20.100000000000001" customHeight="1" x14ac:dyDescent="0.25">
      <c r="A44" s="221"/>
      <c r="B44" s="221"/>
      <c r="C44" s="219"/>
      <c r="D44" s="218"/>
      <c r="E44" s="218"/>
      <c r="F44" s="218"/>
      <c r="G44" s="218"/>
      <c r="H44" s="217"/>
    </row>
    <row r="47" spans="1:8" x14ac:dyDescent="0.25">
      <c r="A47" s="227"/>
    </row>
    <row r="48" spans="1:8" x14ac:dyDescent="0.25">
      <c r="A48" s="226"/>
      <c r="B48" s="225"/>
      <c r="C48" s="223"/>
      <c r="D48" s="223"/>
      <c r="E48" s="224"/>
      <c r="F48" s="223"/>
      <c r="G48" s="222"/>
      <c r="H48" s="222"/>
    </row>
    <row r="49" spans="1:8" x14ac:dyDescent="0.25">
      <c r="A49" s="220"/>
      <c r="B49" s="220"/>
      <c r="C49" s="219"/>
      <c r="D49" s="218"/>
      <c r="E49" s="218"/>
      <c r="F49" s="218"/>
      <c r="G49" s="218"/>
      <c r="H49" s="217"/>
    </row>
    <row r="50" spans="1:8" x14ac:dyDescent="0.25">
      <c r="A50" s="221"/>
      <c r="B50" s="221"/>
      <c r="C50" s="219"/>
      <c r="D50" s="218"/>
      <c r="E50" s="218"/>
      <c r="F50" s="218"/>
      <c r="G50" s="218"/>
      <c r="H50" s="217"/>
    </row>
    <row r="51" spans="1:8" x14ac:dyDescent="0.25">
      <c r="A51" s="220"/>
      <c r="B51" s="220"/>
      <c r="C51" s="219"/>
      <c r="D51" s="218"/>
      <c r="E51" s="218"/>
      <c r="F51" s="218"/>
      <c r="G51" s="218"/>
      <c r="H51" s="217"/>
    </row>
    <row r="52" spans="1:8" x14ac:dyDescent="0.25">
      <c r="A52" s="220"/>
      <c r="B52" s="220"/>
      <c r="C52" s="219"/>
      <c r="D52" s="218"/>
      <c r="E52" s="218"/>
      <c r="F52" s="218"/>
      <c r="G52" s="218"/>
      <c r="H52" s="217"/>
    </row>
    <row r="53" spans="1:8" x14ac:dyDescent="0.25">
      <c r="A53" s="221"/>
      <c r="B53" s="221"/>
      <c r="C53" s="219"/>
      <c r="D53" s="218"/>
      <c r="E53" s="218"/>
      <c r="F53" s="218"/>
      <c r="G53" s="218"/>
      <c r="H53" s="217"/>
    </row>
    <row r="54" spans="1:8" x14ac:dyDescent="0.25">
      <c r="A54" s="220"/>
      <c r="B54" s="220"/>
      <c r="C54" s="219"/>
      <c r="D54" s="218"/>
      <c r="E54" s="218"/>
      <c r="F54" s="218"/>
      <c r="G54" s="218"/>
      <c r="H54" s="217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CDD5E-2FFD-42B5-A852-4A7B884F4DCA}">
  <sheetPr>
    <pageSetUpPr fitToPage="1"/>
  </sheetPr>
  <dimension ref="A1:M57"/>
  <sheetViews>
    <sheetView topLeftCell="A10" zoomScale="80" zoomScaleNormal="80" workbookViewId="0">
      <selection activeCell="C29" sqref="C29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377"/>
      <c r="B4" s="377"/>
      <c r="C4" s="377"/>
      <c r="D4" s="377"/>
      <c r="E4" s="377"/>
      <c r="F4" s="377"/>
      <c r="G4" s="377"/>
      <c r="H4" s="377"/>
      <c r="I4" s="9"/>
      <c r="J4" s="9"/>
      <c r="K4" s="9"/>
      <c r="L4" s="9"/>
    </row>
    <row r="5" spans="1:13" ht="15" customHeight="1" x14ac:dyDescent="0.25">
      <c r="A5" s="381" t="s">
        <v>779</v>
      </c>
      <c r="B5" s="381"/>
      <c r="C5" s="381"/>
      <c r="D5" s="381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39"/>
      <c r="B6" s="239"/>
      <c r="C6" s="239"/>
      <c r="D6" s="239"/>
      <c r="E6" s="239"/>
      <c r="F6" s="239"/>
      <c r="G6" s="239"/>
      <c r="H6" s="127"/>
      <c r="I6" s="127"/>
      <c r="J6" s="127"/>
      <c r="K6" s="127"/>
      <c r="L6" s="127"/>
    </row>
    <row r="7" spans="1:13" ht="54.75" thickBot="1" x14ac:dyDescent="0.3">
      <c r="A7" s="99" t="s">
        <v>156</v>
      </c>
      <c r="B7" s="99" t="s">
        <v>157</v>
      </c>
      <c r="C7" s="99" t="s">
        <v>158</v>
      </c>
      <c r="D7" s="99" t="s">
        <v>159</v>
      </c>
      <c r="E7" s="99" t="s">
        <v>424</v>
      </c>
      <c r="F7" s="99" t="s">
        <v>423</v>
      </c>
      <c r="G7" s="99" t="s">
        <v>278</v>
      </c>
      <c r="H7" s="99" t="s">
        <v>279</v>
      </c>
    </row>
    <row r="8" spans="1:13" ht="20.100000000000001" customHeight="1" x14ac:dyDescent="0.25">
      <c r="A8" s="145" t="s">
        <v>956</v>
      </c>
      <c r="B8" s="237" t="s">
        <v>930</v>
      </c>
      <c r="C8" s="103" t="s">
        <v>472</v>
      </c>
      <c r="D8" s="143">
        <v>10</v>
      </c>
      <c r="E8" s="143">
        <v>300</v>
      </c>
      <c r="F8" s="143"/>
      <c r="G8" s="143"/>
      <c r="H8" s="238">
        <f>G8/E8</f>
        <v>0</v>
      </c>
    </row>
    <row r="9" spans="1:13" ht="20.100000000000001" customHeight="1" x14ac:dyDescent="0.25">
      <c r="A9" s="145" t="s">
        <v>957</v>
      </c>
      <c r="B9" s="237" t="s">
        <v>964</v>
      </c>
      <c r="C9" s="103" t="s">
        <v>469</v>
      </c>
      <c r="D9" s="143">
        <v>6</v>
      </c>
      <c r="E9" s="143">
        <v>50</v>
      </c>
      <c r="F9" s="143"/>
      <c r="G9" s="143"/>
      <c r="H9" s="238">
        <f t="shared" ref="H9:H38" si="0">G9/E9</f>
        <v>0</v>
      </c>
    </row>
    <row r="10" spans="1:13" ht="20.100000000000001" customHeight="1" x14ac:dyDescent="0.25">
      <c r="A10" s="145" t="s">
        <v>958</v>
      </c>
      <c r="B10" s="237" t="s">
        <v>965</v>
      </c>
      <c r="C10" s="103" t="s">
        <v>475</v>
      </c>
      <c r="D10" s="143">
        <v>8</v>
      </c>
      <c r="E10" s="143">
        <v>200</v>
      </c>
      <c r="F10" s="143"/>
      <c r="G10" s="143"/>
      <c r="H10" s="238">
        <f t="shared" si="0"/>
        <v>0</v>
      </c>
    </row>
    <row r="11" spans="1:13" ht="20.100000000000001" customHeight="1" x14ac:dyDescent="0.25">
      <c r="A11" s="145" t="s">
        <v>959</v>
      </c>
      <c r="B11" s="237" t="s">
        <v>966</v>
      </c>
      <c r="C11" s="103" t="s">
        <v>475</v>
      </c>
      <c r="D11" s="143">
        <v>8</v>
      </c>
      <c r="E11" s="143">
        <v>200</v>
      </c>
      <c r="F11" s="143"/>
      <c r="G11" s="143"/>
      <c r="H11" s="238">
        <f t="shared" si="0"/>
        <v>0</v>
      </c>
    </row>
    <row r="12" spans="1:13" s="236" customFormat="1" ht="20.100000000000001" customHeight="1" x14ac:dyDescent="0.25">
      <c r="A12" s="145" t="s">
        <v>960</v>
      </c>
      <c r="B12" s="237" t="s">
        <v>955</v>
      </c>
      <c r="C12" s="103" t="s">
        <v>475</v>
      </c>
      <c r="D12" s="143">
        <v>10</v>
      </c>
      <c r="E12" s="143">
        <v>270</v>
      </c>
      <c r="F12" s="143"/>
      <c r="G12" s="143"/>
      <c r="H12" s="238">
        <f t="shared" si="0"/>
        <v>0</v>
      </c>
    </row>
    <row r="13" spans="1:13" s="236" customFormat="1" ht="20.100000000000001" customHeight="1" x14ac:dyDescent="0.25">
      <c r="A13" s="145" t="s">
        <v>961</v>
      </c>
      <c r="B13" s="237" t="s">
        <v>955</v>
      </c>
      <c r="C13" s="103" t="s">
        <v>475</v>
      </c>
      <c r="D13" s="143">
        <v>10</v>
      </c>
      <c r="E13" s="143">
        <v>270</v>
      </c>
      <c r="F13" s="143"/>
      <c r="G13" s="143"/>
      <c r="H13" s="238">
        <f t="shared" si="0"/>
        <v>0</v>
      </c>
    </row>
    <row r="14" spans="1:13" s="236" customFormat="1" ht="20.100000000000001" customHeight="1" x14ac:dyDescent="0.25">
      <c r="A14" s="145" t="s">
        <v>962</v>
      </c>
      <c r="B14" s="237" t="s">
        <v>955</v>
      </c>
      <c r="C14" s="103" t="s">
        <v>475</v>
      </c>
      <c r="D14" s="143">
        <v>10</v>
      </c>
      <c r="E14" s="143">
        <v>270</v>
      </c>
      <c r="F14" s="143"/>
      <c r="G14" s="143"/>
      <c r="H14" s="238">
        <f t="shared" si="0"/>
        <v>0</v>
      </c>
    </row>
    <row r="15" spans="1:13" s="236" customFormat="1" ht="20.100000000000001" customHeight="1" x14ac:dyDescent="0.25">
      <c r="A15" s="145" t="s">
        <v>963</v>
      </c>
      <c r="B15" s="237" t="s">
        <v>955</v>
      </c>
      <c r="C15" s="103" t="s">
        <v>475</v>
      </c>
      <c r="D15" s="143">
        <v>10</v>
      </c>
      <c r="E15" s="143">
        <v>270</v>
      </c>
      <c r="F15" s="143"/>
      <c r="G15" s="143"/>
      <c r="H15" s="238">
        <f t="shared" si="0"/>
        <v>0</v>
      </c>
    </row>
    <row r="16" spans="1:13" s="236" customFormat="1" ht="20.100000000000001" customHeight="1" x14ac:dyDescent="0.25">
      <c r="A16" s="342" t="s">
        <v>255</v>
      </c>
      <c r="B16" s="237"/>
      <c r="C16" s="103"/>
      <c r="D16" s="143"/>
      <c r="E16" s="343">
        <f>SUM(E8:E15)</f>
        <v>1830</v>
      </c>
      <c r="F16" s="143"/>
      <c r="G16" s="343">
        <f>SUM(G8:G15)</f>
        <v>0</v>
      </c>
      <c r="H16" s="344">
        <f t="shared" si="0"/>
        <v>0</v>
      </c>
    </row>
    <row r="17" spans="1:8" ht="20.100000000000001" customHeight="1" x14ac:dyDescent="0.25">
      <c r="A17" s="145"/>
      <c r="B17" s="237"/>
      <c r="C17" s="103"/>
      <c r="D17" s="143"/>
      <c r="E17" s="143"/>
      <c r="F17" s="143"/>
      <c r="G17" s="143"/>
      <c r="H17" s="238"/>
    </row>
    <row r="18" spans="1:8" ht="20.100000000000001" customHeight="1" x14ac:dyDescent="0.25">
      <c r="A18" s="145" t="s">
        <v>969</v>
      </c>
      <c r="B18" s="237" t="s">
        <v>967</v>
      </c>
      <c r="C18" s="103" t="s">
        <v>485</v>
      </c>
      <c r="D18" s="143" t="s">
        <v>540</v>
      </c>
      <c r="E18" s="143">
        <v>500</v>
      </c>
      <c r="F18" s="143"/>
      <c r="G18" s="143"/>
      <c r="H18" s="238">
        <f t="shared" si="0"/>
        <v>0</v>
      </c>
    </row>
    <row r="19" spans="1:8" ht="20.100000000000001" customHeight="1" x14ac:dyDescent="0.25">
      <c r="A19" s="342" t="s">
        <v>256</v>
      </c>
      <c r="B19" s="237"/>
      <c r="C19" s="103"/>
      <c r="D19" s="143"/>
      <c r="E19" s="343">
        <f>SUM(E18)</f>
        <v>500</v>
      </c>
      <c r="F19" s="143"/>
      <c r="G19" s="343">
        <f>SUM(G18)</f>
        <v>0</v>
      </c>
      <c r="H19" s="344">
        <f t="shared" si="0"/>
        <v>0</v>
      </c>
    </row>
    <row r="20" spans="1:8" s="236" customFormat="1" ht="20.100000000000001" customHeight="1" x14ac:dyDescent="0.25">
      <c r="A20" s="145"/>
      <c r="B20" s="237"/>
      <c r="C20" s="103"/>
      <c r="D20" s="143"/>
      <c r="E20" s="143"/>
      <c r="F20" s="143"/>
      <c r="G20" s="143"/>
      <c r="H20" s="238"/>
    </row>
    <row r="21" spans="1:8" ht="20.100000000000001" customHeight="1" x14ac:dyDescent="0.25">
      <c r="A21" s="145" t="s">
        <v>970</v>
      </c>
      <c r="B21" s="237" t="s">
        <v>968</v>
      </c>
      <c r="C21" s="103" t="s">
        <v>475</v>
      </c>
      <c r="D21" s="143">
        <v>10</v>
      </c>
      <c r="E21" s="143">
        <v>240</v>
      </c>
      <c r="F21" s="143"/>
      <c r="G21" s="143"/>
      <c r="H21" s="238">
        <f t="shared" si="0"/>
        <v>0</v>
      </c>
    </row>
    <row r="22" spans="1:8" ht="20.100000000000001" customHeight="1" x14ac:dyDescent="0.25">
      <c r="A22" s="145" t="s">
        <v>971</v>
      </c>
      <c r="B22" s="237" t="s">
        <v>968</v>
      </c>
      <c r="C22" s="103" t="s">
        <v>475</v>
      </c>
      <c r="D22" s="143">
        <v>10</v>
      </c>
      <c r="E22" s="143">
        <v>240</v>
      </c>
      <c r="F22" s="143"/>
      <c r="G22" s="143"/>
      <c r="H22" s="238">
        <f t="shared" si="0"/>
        <v>0</v>
      </c>
    </row>
    <row r="23" spans="1:8" ht="20.100000000000001" customHeight="1" x14ac:dyDescent="0.25">
      <c r="A23" s="145" t="s">
        <v>972</v>
      </c>
      <c r="B23" s="237" t="s">
        <v>968</v>
      </c>
      <c r="C23" s="103" t="s">
        <v>475</v>
      </c>
      <c r="D23" s="143">
        <v>10</v>
      </c>
      <c r="E23" s="143">
        <v>240</v>
      </c>
      <c r="F23" s="143"/>
      <c r="G23" s="143"/>
      <c r="H23" s="238">
        <f t="shared" si="0"/>
        <v>0</v>
      </c>
    </row>
    <row r="24" spans="1:8" ht="20.100000000000001" customHeight="1" x14ac:dyDescent="0.25">
      <c r="A24" s="145" t="s">
        <v>973</v>
      </c>
      <c r="B24" s="237" t="s">
        <v>968</v>
      </c>
      <c r="C24" s="103" t="s">
        <v>475</v>
      </c>
      <c r="D24" s="143">
        <v>10</v>
      </c>
      <c r="E24" s="143">
        <v>240</v>
      </c>
      <c r="F24" s="143"/>
      <c r="G24" s="143"/>
      <c r="H24" s="238">
        <f t="shared" si="0"/>
        <v>0</v>
      </c>
    </row>
    <row r="25" spans="1:8" ht="20.100000000000001" customHeight="1" x14ac:dyDescent="0.25">
      <c r="A25" s="342" t="s">
        <v>257</v>
      </c>
      <c r="B25" s="237"/>
      <c r="C25" s="103"/>
      <c r="D25" s="143"/>
      <c r="E25" s="343">
        <f>SUM(E21:E24)</f>
        <v>960</v>
      </c>
      <c r="F25" s="143"/>
      <c r="G25" s="343">
        <f>SUM(G21:G24)</f>
        <v>0</v>
      </c>
      <c r="H25" s="344">
        <f t="shared" si="0"/>
        <v>0</v>
      </c>
    </row>
    <row r="26" spans="1:8" ht="20.100000000000001" customHeight="1" x14ac:dyDescent="0.25">
      <c r="A26" s="145"/>
      <c r="B26" s="237"/>
      <c r="C26" s="103"/>
      <c r="D26" s="143"/>
      <c r="E26" s="143"/>
      <c r="F26" s="143"/>
      <c r="G26" s="143"/>
      <c r="H26" s="238"/>
    </row>
    <row r="27" spans="1:8" ht="20.100000000000001" customHeight="1" x14ac:dyDescent="0.25">
      <c r="A27" s="145"/>
      <c r="B27" s="237"/>
      <c r="C27" s="103"/>
      <c r="D27" s="143"/>
      <c r="E27" s="143"/>
      <c r="F27" s="143"/>
      <c r="G27" s="143"/>
      <c r="H27" s="238"/>
    </row>
    <row r="28" spans="1:8" ht="20.100000000000001" customHeight="1" x14ac:dyDescent="0.25">
      <c r="A28" s="145"/>
      <c r="B28" s="237"/>
      <c r="C28" s="103"/>
      <c r="D28" s="143"/>
      <c r="E28" s="143"/>
      <c r="F28" s="143"/>
      <c r="G28" s="143"/>
      <c r="H28" s="238"/>
    </row>
    <row r="29" spans="1:8" ht="20.100000000000001" customHeight="1" x14ac:dyDescent="0.25">
      <c r="A29" s="145"/>
      <c r="B29" s="237"/>
      <c r="C29" s="103"/>
      <c r="D29" s="143"/>
      <c r="E29" s="143"/>
      <c r="F29" s="143"/>
      <c r="G29" s="143"/>
      <c r="H29" s="238"/>
    </row>
    <row r="30" spans="1:8" ht="20.100000000000001" customHeight="1" x14ac:dyDescent="0.25">
      <c r="A30" s="145"/>
      <c r="B30" s="237"/>
      <c r="C30" s="103"/>
      <c r="D30" s="143"/>
      <c r="E30" s="143"/>
      <c r="F30" s="143"/>
      <c r="G30" s="143"/>
      <c r="H30" s="238"/>
    </row>
    <row r="31" spans="1:8" ht="20.100000000000001" customHeight="1" x14ac:dyDescent="0.25">
      <c r="A31" s="145"/>
      <c r="B31" s="237"/>
      <c r="C31" s="103"/>
      <c r="D31" s="143"/>
      <c r="E31" s="143"/>
      <c r="F31" s="143"/>
      <c r="G31" s="143"/>
      <c r="H31" s="238"/>
    </row>
    <row r="32" spans="1:8" ht="20.100000000000001" customHeight="1" x14ac:dyDescent="0.25">
      <c r="A32" s="145"/>
      <c r="B32" s="237"/>
      <c r="C32" s="103"/>
      <c r="D32" s="143"/>
      <c r="E32" s="143"/>
      <c r="F32" s="143"/>
      <c r="G32" s="143"/>
      <c r="H32" s="238"/>
    </row>
    <row r="33" spans="1:8" ht="20.100000000000001" customHeight="1" x14ac:dyDescent="0.25">
      <c r="A33" s="145"/>
      <c r="B33" s="237"/>
      <c r="C33" s="103"/>
      <c r="D33" s="143"/>
      <c r="E33" s="143"/>
      <c r="F33" s="143"/>
      <c r="G33" s="143"/>
      <c r="H33" s="238"/>
    </row>
    <row r="34" spans="1:8" ht="20.100000000000001" customHeight="1" x14ac:dyDescent="0.25">
      <c r="A34" s="145"/>
      <c r="B34" s="237"/>
      <c r="C34" s="103"/>
      <c r="D34" s="143"/>
      <c r="E34" s="143"/>
      <c r="F34" s="143"/>
      <c r="G34" s="143"/>
      <c r="H34" s="238"/>
    </row>
    <row r="35" spans="1:8" ht="20.100000000000001" customHeight="1" x14ac:dyDescent="0.25">
      <c r="A35" s="145"/>
      <c r="B35" s="237"/>
      <c r="C35" s="103"/>
      <c r="D35" s="143"/>
      <c r="E35" s="143"/>
      <c r="F35" s="143"/>
      <c r="G35" s="143"/>
      <c r="H35" s="238"/>
    </row>
    <row r="36" spans="1:8" ht="20.100000000000001" customHeight="1" x14ac:dyDescent="0.25">
      <c r="A36" s="145"/>
      <c r="B36" s="237"/>
      <c r="C36" s="103"/>
      <c r="D36" s="143"/>
      <c r="E36" s="143"/>
      <c r="F36" s="143"/>
      <c r="G36" s="143"/>
      <c r="H36" s="238"/>
    </row>
    <row r="37" spans="1:8" ht="20.100000000000001" customHeight="1" x14ac:dyDescent="0.25">
      <c r="A37" s="145"/>
      <c r="B37" s="237"/>
      <c r="C37" s="103"/>
      <c r="D37" s="143"/>
      <c r="E37" s="143"/>
      <c r="F37" s="143"/>
      <c r="G37" s="143"/>
      <c r="H37" s="238"/>
    </row>
    <row r="38" spans="1:8" ht="20.100000000000001" customHeight="1" x14ac:dyDescent="0.25">
      <c r="A38" s="145"/>
      <c r="B38" s="237"/>
      <c r="C38" s="103"/>
      <c r="D38" s="143"/>
      <c r="E38" s="143"/>
      <c r="F38" s="143"/>
      <c r="G38" s="143"/>
      <c r="H38" s="238"/>
    </row>
    <row r="39" spans="1:8" ht="20.100000000000001" customHeight="1" thickBot="1" x14ac:dyDescent="0.3">
      <c r="A39" s="354"/>
      <c r="B39" s="349"/>
      <c r="C39" s="120"/>
      <c r="D39" s="337"/>
      <c r="E39" s="119"/>
      <c r="F39" s="337"/>
      <c r="G39" s="119"/>
      <c r="H39" s="353"/>
    </row>
    <row r="40" spans="1:8" ht="20.100000000000001" customHeight="1" x14ac:dyDescent="0.25">
      <c r="A40" s="226"/>
      <c r="B40" s="225"/>
      <c r="C40" s="223"/>
      <c r="D40" s="223"/>
      <c r="E40" s="224"/>
      <c r="F40" s="223"/>
      <c r="G40" s="222"/>
      <c r="H40" s="222"/>
    </row>
    <row r="41" spans="1:8" ht="20.100000000000001" customHeight="1" x14ac:dyDescent="0.25">
      <c r="A41" s="220"/>
      <c r="B41" s="220"/>
      <c r="C41" s="219"/>
      <c r="D41" s="218"/>
      <c r="E41" s="218"/>
      <c r="F41" s="218"/>
      <c r="G41" s="218"/>
      <c r="H41" s="217"/>
    </row>
    <row r="42" spans="1:8" ht="20.100000000000001" customHeight="1" x14ac:dyDescent="0.25">
      <c r="A42" s="220"/>
      <c r="B42" s="220"/>
      <c r="C42" s="219"/>
      <c r="D42" s="218"/>
      <c r="E42" s="218"/>
      <c r="F42" s="218"/>
      <c r="G42" s="218"/>
      <c r="H42" s="217"/>
    </row>
    <row r="43" spans="1:8" ht="20.100000000000001" customHeight="1" x14ac:dyDescent="0.25">
      <c r="A43" s="220"/>
      <c r="B43" s="220"/>
      <c r="C43" s="219"/>
      <c r="D43" s="218"/>
      <c r="E43" s="218"/>
      <c r="F43" s="218"/>
      <c r="G43" s="218"/>
      <c r="H43" s="217"/>
    </row>
    <row r="44" spans="1:8" ht="20.100000000000001" customHeight="1" x14ac:dyDescent="0.25">
      <c r="A44" s="221"/>
      <c r="B44" s="221"/>
      <c r="C44" s="219"/>
      <c r="D44" s="218"/>
      <c r="E44" s="218"/>
      <c r="F44" s="218"/>
      <c r="G44" s="218"/>
      <c r="H44" s="217"/>
    </row>
    <row r="47" spans="1:8" x14ac:dyDescent="0.25">
      <c r="A47" s="227"/>
    </row>
    <row r="48" spans="1:8" x14ac:dyDescent="0.25">
      <c r="A48" s="226"/>
      <c r="B48" s="225"/>
      <c r="C48" s="223"/>
      <c r="D48" s="223"/>
      <c r="E48" s="224"/>
      <c r="F48" s="223"/>
      <c r="G48" s="222"/>
      <c r="H48" s="222"/>
    </row>
    <row r="49" spans="1:8" x14ac:dyDescent="0.25">
      <c r="A49" s="220"/>
      <c r="B49" s="220"/>
      <c r="C49" s="219"/>
      <c r="D49" s="218"/>
      <c r="E49" s="218"/>
      <c r="F49" s="218"/>
      <c r="G49" s="218"/>
      <c r="H49" s="217"/>
    </row>
    <row r="50" spans="1:8" x14ac:dyDescent="0.25">
      <c r="A50" s="221"/>
      <c r="B50" s="221"/>
      <c r="C50" s="219"/>
      <c r="D50" s="218"/>
      <c r="E50" s="218"/>
      <c r="F50" s="218"/>
      <c r="G50" s="218"/>
      <c r="H50" s="217"/>
    </row>
    <row r="51" spans="1:8" x14ac:dyDescent="0.25">
      <c r="A51" s="220"/>
      <c r="B51" s="220"/>
      <c r="C51" s="219"/>
      <c r="D51" s="218"/>
      <c r="E51" s="218"/>
      <c r="F51" s="218"/>
      <c r="G51" s="218"/>
      <c r="H51" s="217"/>
    </row>
    <row r="52" spans="1:8" x14ac:dyDescent="0.25">
      <c r="A52" s="220"/>
      <c r="B52" s="220"/>
      <c r="C52" s="219"/>
      <c r="D52" s="218"/>
      <c r="E52" s="218"/>
      <c r="F52" s="218"/>
      <c r="G52" s="218"/>
      <c r="H52" s="217"/>
    </row>
    <row r="53" spans="1:8" x14ac:dyDescent="0.25">
      <c r="A53" s="221"/>
      <c r="B53" s="221"/>
      <c r="C53" s="219"/>
      <c r="D53" s="218"/>
      <c r="E53" s="218"/>
      <c r="F53" s="218"/>
      <c r="G53" s="218"/>
      <c r="H53" s="217"/>
    </row>
    <row r="54" spans="1:8" x14ac:dyDescent="0.25">
      <c r="A54" s="220"/>
      <c r="B54" s="220"/>
      <c r="C54" s="219"/>
      <c r="D54" s="218"/>
      <c r="E54" s="218"/>
      <c r="F54" s="218"/>
      <c r="G54" s="218"/>
      <c r="H54" s="217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3527-85B4-4B8D-B3A0-BFD44F3A1B5F}">
  <sheetPr>
    <pageSetUpPr fitToPage="1"/>
  </sheetPr>
  <dimension ref="A1:M52"/>
  <sheetViews>
    <sheetView zoomScale="80" zoomScaleNormal="80" workbookViewId="0">
      <selection activeCell="F25" sqref="F25:G25"/>
    </sheetView>
  </sheetViews>
  <sheetFormatPr defaultColWidth="9.140625" defaultRowHeight="15" x14ac:dyDescent="0.25"/>
  <cols>
    <col min="1" max="1" width="30.7109375" style="43" customWidth="1"/>
    <col min="2" max="3" width="12.7109375" style="43" customWidth="1"/>
    <col min="4" max="4" width="3.7109375" style="43" customWidth="1"/>
    <col min="5" max="5" width="30.7109375" style="43" customWidth="1"/>
    <col min="6" max="7" width="12.7109375" style="43" customWidth="1"/>
    <col min="8" max="16384" width="9.140625" style="43"/>
  </cols>
  <sheetData>
    <row r="1" spans="1:13" s="4" customFormat="1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1"/>
      <c r="I1" s="2"/>
      <c r="J1" s="3"/>
      <c r="K1" s="3"/>
      <c r="L1" s="3"/>
      <c r="M1" s="3"/>
    </row>
    <row r="2" spans="1:13" s="4" customFormat="1" ht="20.25" x14ac:dyDescent="0.25">
      <c r="A2" s="375" t="s">
        <v>38</v>
      </c>
      <c r="B2" s="375"/>
      <c r="C2" s="375"/>
      <c r="D2" s="375"/>
      <c r="E2" s="375"/>
      <c r="F2" s="375"/>
      <c r="G2" s="375"/>
      <c r="H2" s="5"/>
      <c r="I2" s="6"/>
      <c r="J2" s="7"/>
      <c r="K2" s="7"/>
      <c r="L2" s="7"/>
      <c r="M2" s="7"/>
    </row>
    <row r="3" spans="1:13" s="4" customFormat="1" ht="21" x14ac:dyDescent="0.25">
      <c r="A3" s="376" t="s">
        <v>39</v>
      </c>
      <c r="B3" s="376"/>
      <c r="C3" s="376"/>
      <c r="D3" s="376"/>
      <c r="E3" s="376"/>
      <c r="F3" s="376"/>
      <c r="G3" s="376"/>
      <c r="H3" s="6"/>
      <c r="I3" s="5"/>
      <c r="J3" s="8"/>
      <c r="K3" s="8"/>
      <c r="L3" s="8"/>
      <c r="M3" s="8"/>
    </row>
    <row r="4" spans="1:13" s="4" customFormat="1" ht="15" customHeight="1" x14ac:dyDescent="0.25">
      <c r="A4" s="377"/>
      <c r="B4" s="377"/>
      <c r="C4" s="377"/>
      <c r="D4" s="377"/>
      <c r="E4" s="377"/>
      <c r="F4" s="377"/>
      <c r="G4" s="377"/>
      <c r="H4" s="9"/>
      <c r="I4" s="9"/>
    </row>
    <row r="5" spans="1:13" ht="20.100000000000001" customHeight="1" x14ac:dyDescent="0.25">
      <c r="A5" s="41" t="s">
        <v>149</v>
      </c>
      <c r="B5" s="41"/>
      <c r="C5" s="390" t="s">
        <v>85</v>
      </c>
      <c r="D5" s="390"/>
      <c r="E5" s="390"/>
      <c r="F5" s="390"/>
      <c r="G5" s="390"/>
      <c r="H5" s="42"/>
      <c r="I5" s="42"/>
    </row>
    <row r="6" spans="1:13" ht="9.9499999999999993" customHeight="1" x14ac:dyDescent="0.25">
      <c r="A6" s="44"/>
      <c r="B6" s="44"/>
      <c r="C6" s="44"/>
      <c r="D6" s="44"/>
      <c r="E6" s="44"/>
      <c r="F6" s="44"/>
      <c r="G6" s="44"/>
      <c r="H6" s="42"/>
      <c r="I6" s="42"/>
    </row>
    <row r="7" spans="1:13" ht="15" customHeight="1" thickBot="1" x14ac:dyDescent="0.3">
      <c r="A7" s="388" t="s">
        <v>45</v>
      </c>
      <c r="B7" s="388"/>
      <c r="C7" s="388"/>
      <c r="D7" s="42"/>
      <c r="E7" s="388" t="s">
        <v>46</v>
      </c>
      <c r="F7" s="388"/>
      <c r="G7" s="388"/>
      <c r="H7" s="42"/>
    </row>
    <row r="8" spans="1:13" ht="18.75" thickBot="1" x14ac:dyDescent="0.3">
      <c r="A8" s="391" t="s">
        <v>1</v>
      </c>
      <c r="B8" s="392"/>
      <c r="C8" s="393"/>
      <c r="D8" s="46"/>
      <c r="E8" s="391" t="s">
        <v>1</v>
      </c>
      <c r="F8" s="392"/>
      <c r="G8" s="394"/>
      <c r="H8" s="42"/>
    </row>
    <row r="9" spans="1:13" ht="20.100000000000001" customHeight="1" x14ac:dyDescent="0.25">
      <c r="A9" s="12" t="s">
        <v>3</v>
      </c>
      <c r="B9" s="395" t="s">
        <v>40</v>
      </c>
      <c r="C9" s="396"/>
      <c r="D9" s="47"/>
      <c r="E9" s="12" t="s">
        <v>3</v>
      </c>
      <c r="F9" s="395" t="s">
        <v>40</v>
      </c>
      <c r="G9" s="396"/>
      <c r="H9" s="42"/>
    </row>
    <row r="10" spans="1:13" ht="20.100000000000001" customHeight="1" x14ac:dyDescent="0.25">
      <c r="A10" s="20" t="s">
        <v>47</v>
      </c>
      <c r="B10" s="397" t="s">
        <v>84</v>
      </c>
      <c r="C10" s="398"/>
      <c r="D10" s="47"/>
      <c r="E10" s="20" t="s">
        <v>47</v>
      </c>
      <c r="F10" s="397" t="s">
        <v>84</v>
      </c>
      <c r="G10" s="398"/>
      <c r="H10" s="42"/>
    </row>
    <row r="11" spans="1:13" ht="20.100000000000001" customHeight="1" x14ac:dyDescent="0.25">
      <c r="A11" s="20" t="s">
        <v>48</v>
      </c>
      <c r="B11" s="397" t="s">
        <v>1300</v>
      </c>
      <c r="C11" s="398"/>
      <c r="D11" s="47"/>
      <c r="E11" s="20" t="s">
        <v>48</v>
      </c>
      <c r="F11" s="397" t="s">
        <v>1301</v>
      </c>
      <c r="G11" s="398"/>
      <c r="H11" s="42"/>
    </row>
    <row r="12" spans="1:13" ht="20.100000000000001" customHeight="1" x14ac:dyDescent="0.25">
      <c r="A12" s="20" t="s">
        <v>11</v>
      </c>
      <c r="B12" s="397" t="s">
        <v>41</v>
      </c>
      <c r="C12" s="398"/>
      <c r="D12" s="47"/>
      <c r="E12" s="20" t="s">
        <v>11</v>
      </c>
      <c r="F12" s="397" t="s">
        <v>41</v>
      </c>
      <c r="G12" s="398"/>
      <c r="H12" s="42"/>
    </row>
    <row r="13" spans="1:13" ht="20.100000000000001" customHeight="1" x14ac:dyDescent="0.25">
      <c r="A13" s="20" t="s">
        <v>49</v>
      </c>
      <c r="B13" s="397" t="s">
        <v>100</v>
      </c>
      <c r="C13" s="398"/>
      <c r="D13" s="47"/>
      <c r="E13" s="20"/>
      <c r="F13" s="397"/>
      <c r="G13" s="399"/>
      <c r="H13" s="42"/>
    </row>
    <row r="14" spans="1:13" ht="20.100000000000001" customHeight="1" x14ac:dyDescent="0.25">
      <c r="A14" s="20"/>
      <c r="B14" s="397"/>
      <c r="C14" s="398"/>
      <c r="D14" s="47"/>
      <c r="E14" s="20"/>
      <c r="F14" s="397"/>
      <c r="G14" s="399"/>
      <c r="H14" s="42"/>
    </row>
    <row r="15" spans="1:13" ht="20.100000000000001" customHeight="1" x14ac:dyDescent="0.25">
      <c r="A15" s="20"/>
      <c r="B15" s="397"/>
      <c r="C15" s="398"/>
      <c r="D15" s="47"/>
      <c r="E15" s="20"/>
      <c r="F15" s="397"/>
      <c r="G15" s="399"/>
      <c r="H15" s="42"/>
    </row>
    <row r="16" spans="1:13" ht="20.100000000000001" customHeight="1" x14ac:dyDescent="0.25">
      <c r="A16" s="20"/>
      <c r="B16" s="397"/>
      <c r="C16" s="398"/>
      <c r="D16" s="47"/>
      <c r="E16" s="49" t="s">
        <v>4</v>
      </c>
      <c r="F16" s="397"/>
      <c r="G16" s="398"/>
      <c r="H16" s="42"/>
    </row>
    <row r="17" spans="1:8" ht="20.100000000000001" customHeight="1" x14ac:dyDescent="0.25">
      <c r="A17" s="20"/>
      <c r="B17" s="397"/>
      <c r="C17" s="398"/>
      <c r="D17" s="47"/>
      <c r="E17" s="50" t="s">
        <v>4</v>
      </c>
      <c r="F17" s="397"/>
      <c r="G17" s="398"/>
      <c r="H17" s="42"/>
    </row>
    <row r="18" spans="1:8" ht="20.100000000000001" customHeight="1" thickBot="1" x14ac:dyDescent="0.3">
      <c r="A18" s="22"/>
      <c r="B18" s="400"/>
      <c r="C18" s="401"/>
      <c r="D18" s="51"/>
      <c r="E18" s="52" t="s">
        <v>4</v>
      </c>
      <c r="F18" s="400"/>
      <c r="G18" s="401"/>
      <c r="H18" s="42"/>
    </row>
    <row r="19" spans="1:8" ht="20.100000000000001" customHeight="1" thickBot="1" x14ac:dyDescent="0.3">
      <c r="A19" s="53"/>
      <c r="B19" s="54"/>
      <c r="C19" s="55"/>
      <c r="D19" s="51"/>
      <c r="E19" s="47"/>
      <c r="F19" s="56"/>
      <c r="G19" s="56"/>
      <c r="H19" s="42"/>
    </row>
    <row r="20" spans="1:8" ht="18.75" thickBot="1" x14ac:dyDescent="0.3">
      <c r="A20" s="391" t="s">
        <v>50</v>
      </c>
      <c r="B20" s="392"/>
      <c r="C20" s="394"/>
      <c r="D20" s="57"/>
      <c r="E20" s="391" t="s">
        <v>50</v>
      </c>
      <c r="F20" s="392"/>
      <c r="G20" s="393"/>
      <c r="H20" s="42"/>
    </row>
    <row r="21" spans="1:8" ht="20.100000000000001" customHeight="1" x14ac:dyDescent="0.25">
      <c r="A21" s="58" t="s">
        <v>51</v>
      </c>
      <c r="B21" s="402" t="s">
        <v>1263</v>
      </c>
      <c r="C21" s="403"/>
      <c r="D21" s="60"/>
      <c r="E21" s="58" t="s">
        <v>51</v>
      </c>
      <c r="F21" s="397" t="s">
        <v>1281</v>
      </c>
      <c r="G21" s="399"/>
      <c r="H21" s="42"/>
    </row>
    <row r="22" spans="1:8" ht="20.100000000000001" customHeight="1" x14ac:dyDescent="0.25">
      <c r="A22" s="20" t="s">
        <v>52</v>
      </c>
      <c r="B22" s="397" t="s">
        <v>1275</v>
      </c>
      <c r="C22" s="399"/>
      <c r="D22" s="51"/>
      <c r="E22" s="20" t="s">
        <v>52</v>
      </c>
      <c r="F22" s="397" t="s">
        <v>1282</v>
      </c>
      <c r="G22" s="399"/>
      <c r="H22" s="42"/>
    </row>
    <row r="23" spans="1:8" ht="20.100000000000001" customHeight="1" x14ac:dyDescent="0.25">
      <c r="A23" s="20" t="s">
        <v>53</v>
      </c>
      <c r="B23" s="397" t="s">
        <v>73</v>
      </c>
      <c r="C23" s="399"/>
      <c r="D23" s="51"/>
      <c r="E23" s="20" t="s">
        <v>53</v>
      </c>
      <c r="F23" s="397" t="s">
        <v>73</v>
      </c>
      <c r="G23" s="399"/>
      <c r="H23" s="42"/>
    </row>
    <row r="24" spans="1:8" ht="20.100000000000001" customHeight="1" thickBot="1" x14ac:dyDescent="0.3">
      <c r="A24" s="22" t="s">
        <v>54</v>
      </c>
      <c r="B24" s="400" t="s">
        <v>1277</v>
      </c>
      <c r="C24" s="407"/>
      <c r="D24" s="51"/>
      <c r="E24" s="22" t="s">
        <v>54</v>
      </c>
      <c r="F24" s="400" t="s">
        <v>1302</v>
      </c>
      <c r="G24" s="407"/>
      <c r="H24" s="42"/>
    </row>
    <row r="25" spans="1:8" ht="20.100000000000001" customHeight="1" thickBot="1" x14ac:dyDescent="0.3">
      <c r="A25" s="61"/>
      <c r="B25" s="408"/>
      <c r="C25" s="408"/>
      <c r="D25" s="57"/>
      <c r="E25" s="61"/>
      <c r="F25" s="408"/>
      <c r="G25" s="408"/>
      <c r="H25" s="42"/>
    </row>
    <row r="26" spans="1:8" ht="20.100000000000001" customHeight="1" thickBot="1" x14ac:dyDescent="0.3">
      <c r="A26" s="391" t="s">
        <v>2</v>
      </c>
      <c r="B26" s="392"/>
      <c r="C26" s="394"/>
      <c r="D26" s="57"/>
      <c r="E26" s="391" t="s">
        <v>2</v>
      </c>
      <c r="F26" s="392"/>
      <c r="G26" s="393"/>
      <c r="H26" s="42"/>
    </row>
    <row r="27" spans="1:8" ht="18.75" thickBot="1" x14ac:dyDescent="0.3">
      <c r="A27" s="62" t="s">
        <v>4</v>
      </c>
      <c r="B27" s="14" t="s">
        <v>5</v>
      </c>
      <c r="C27" s="15" t="s">
        <v>6</v>
      </c>
      <c r="D27" s="60"/>
      <c r="E27" s="62" t="s">
        <v>4</v>
      </c>
      <c r="F27" s="14" t="s">
        <v>5</v>
      </c>
      <c r="G27" s="15" t="s">
        <v>6</v>
      </c>
      <c r="H27" s="42"/>
    </row>
    <row r="28" spans="1:8" ht="20.100000000000001" customHeight="1" x14ac:dyDescent="0.25">
      <c r="A28" s="20" t="s">
        <v>55</v>
      </c>
      <c r="B28" s="63" t="s">
        <v>108</v>
      </c>
      <c r="C28" s="64"/>
      <c r="D28" s="51"/>
      <c r="E28" s="20" t="s">
        <v>55</v>
      </c>
      <c r="F28" s="63" t="s">
        <v>108</v>
      </c>
      <c r="G28" s="64"/>
      <c r="H28" s="42"/>
    </row>
    <row r="29" spans="1:8" ht="20.100000000000001" customHeight="1" x14ac:dyDescent="0.25">
      <c r="A29" s="20" t="s">
        <v>56</v>
      </c>
      <c r="B29" s="65" t="s">
        <v>150</v>
      </c>
      <c r="C29" s="48"/>
      <c r="D29" s="51"/>
      <c r="E29" s="20"/>
      <c r="F29" s="65"/>
      <c r="G29" s="66"/>
      <c r="H29" s="42"/>
    </row>
    <row r="30" spans="1:8" ht="20.100000000000001" customHeight="1" x14ac:dyDescent="0.25">
      <c r="A30" s="20" t="s">
        <v>57</v>
      </c>
      <c r="B30" s="67" t="s">
        <v>153</v>
      </c>
      <c r="C30" s="68"/>
      <c r="D30" s="51"/>
      <c r="E30" s="20" t="s">
        <v>57</v>
      </c>
      <c r="F30" s="65" t="s">
        <v>111</v>
      </c>
      <c r="G30" s="68"/>
      <c r="H30" s="42"/>
    </row>
    <row r="31" spans="1:8" ht="20.100000000000001" customHeight="1" x14ac:dyDescent="0.25">
      <c r="A31" s="69" t="s">
        <v>58</v>
      </c>
      <c r="B31" s="65"/>
      <c r="C31" s="66"/>
      <c r="D31" s="51"/>
      <c r="E31" s="69" t="s">
        <v>58</v>
      </c>
      <c r="F31" s="65"/>
      <c r="G31" s="48"/>
      <c r="H31" s="42"/>
    </row>
    <row r="32" spans="1:8" ht="20.100000000000001" customHeight="1" x14ac:dyDescent="0.25">
      <c r="A32" s="20" t="s">
        <v>59</v>
      </c>
      <c r="B32" s="70" t="s">
        <v>82</v>
      </c>
      <c r="C32" s="71"/>
      <c r="D32" s="51"/>
      <c r="E32" s="20" t="s">
        <v>59</v>
      </c>
      <c r="F32" s="97">
        <v>460</v>
      </c>
      <c r="G32" s="71"/>
      <c r="H32" s="42"/>
    </row>
    <row r="33" spans="1:8" ht="20.100000000000001" customHeight="1" x14ac:dyDescent="0.25">
      <c r="A33" s="20" t="s">
        <v>60</v>
      </c>
      <c r="B33" s="70" t="s">
        <v>81</v>
      </c>
      <c r="C33" s="48"/>
      <c r="D33" s="51"/>
      <c r="E33" s="20" t="s">
        <v>60</v>
      </c>
      <c r="F33" s="70" t="s">
        <v>109</v>
      </c>
      <c r="G33" s="48"/>
      <c r="H33" s="42"/>
    </row>
    <row r="34" spans="1:8" ht="20.100000000000001" customHeight="1" thickBot="1" x14ac:dyDescent="0.3">
      <c r="A34" s="22" t="s">
        <v>61</v>
      </c>
      <c r="B34" s="72" t="s">
        <v>155</v>
      </c>
      <c r="C34" s="73"/>
      <c r="D34" s="51"/>
      <c r="E34" s="22" t="s">
        <v>61</v>
      </c>
      <c r="F34" s="70" t="s">
        <v>112</v>
      </c>
      <c r="G34" s="73"/>
      <c r="H34" s="42"/>
    </row>
    <row r="35" spans="1:8" ht="20.100000000000001" customHeight="1" thickBot="1" x14ac:dyDescent="0.3">
      <c r="A35" s="74"/>
      <c r="B35" s="54"/>
      <c r="C35" s="54"/>
      <c r="D35" s="51"/>
      <c r="E35" s="74"/>
      <c r="F35" s="54"/>
      <c r="G35" s="54"/>
      <c r="H35" s="42"/>
    </row>
    <row r="36" spans="1:8" ht="16.5" thickBot="1" x14ac:dyDescent="0.3">
      <c r="A36" s="404" t="s">
        <v>21</v>
      </c>
      <c r="B36" s="405"/>
      <c r="C36" s="406"/>
      <c r="D36" s="51"/>
      <c r="E36" s="404" t="s">
        <v>21</v>
      </c>
      <c r="F36" s="405"/>
      <c r="G36" s="406"/>
      <c r="H36" s="42"/>
    </row>
    <row r="37" spans="1:8" ht="16.5" thickBot="1" x14ac:dyDescent="0.3">
      <c r="A37" s="62"/>
      <c r="B37" s="76" t="s">
        <v>5</v>
      </c>
      <c r="C37" s="77" t="s">
        <v>6</v>
      </c>
      <c r="D37" s="51"/>
      <c r="E37" s="62"/>
      <c r="F37" s="76" t="s">
        <v>5</v>
      </c>
      <c r="G37" s="77" t="s">
        <v>6</v>
      </c>
      <c r="H37" s="42"/>
    </row>
    <row r="38" spans="1:8" ht="20.100000000000001" customHeight="1" x14ac:dyDescent="0.25">
      <c r="A38" s="20" t="s">
        <v>62</v>
      </c>
      <c r="B38" s="78"/>
      <c r="C38" s="79"/>
      <c r="D38" s="51"/>
      <c r="E38" s="20" t="s">
        <v>62</v>
      </c>
      <c r="F38" s="80"/>
      <c r="G38" s="81"/>
      <c r="H38" s="42"/>
    </row>
    <row r="39" spans="1:8" ht="20.100000000000001" customHeight="1" x14ac:dyDescent="0.25">
      <c r="A39" s="20" t="s">
        <v>63</v>
      </c>
      <c r="B39" s="82"/>
      <c r="C39" s="83"/>
      <c r="D39" s="51"/>
      <c r="E39" s="20" t="s">
        <v>63</v>
      </c>
      <c r="F39" s="82"/>
      <c r="G39" s="84"/>
      <c r="H39" s="42"/>
    </row>
    <row r="40" spans="1:8" ht="20.100000000000001" customHeight="1" x14ac:dyDescent="0.25">
      <c r="A40" s="20" t="s">
        <v>64</v>
      </c>
      <c r="B40" s="65" t="s">
        <v>154</v>
      </c>
      <c r="C40" s="66"/>
      <c r="D40" s="51"/>
      <c r="E40" s="20" t="s">
        <v>64</v>
      </c>
      <c r="F40" s="85"/>
      <c r="G40" s="66"/>
      <c r="H40" s="42"/>
    </row>
    <row r="41" spans="1:8" ht="20.100000000000001" customHeight="1" x14ac:dyDescent="0.25">
      <c r="A41" s="20" t="s">
        <v>65</v>
      </c>
      <c r="B41" s="59"/>
      <c r="C41" s="66"/>
      <c r="D41" s="51"/>
      <c r="E41" s="20" t="s">
        <v>4</v>
      </c>
      <c r="F41" s="67"/>
      <c r="G41" s="64"/>
      <c r="H41" s="42"/>
    </row>
    <row r="42" spans="1:8" ht="20.100000000000001" customHeight="1" x14ac:dyDescent="0.25">
      <c r="A42" s="20" t="s">
        <v>66</v>
      </c>
      <c r="B42" s="65"/>
      <c r="C42" s="68"/>
      <c r="D42" s="51"/>
      <c r="E42" s="86"/>
      <c r="F42" s="87"/>
      <c r="G42" s="88"/>
      <c r="H42" s="42"/>
    </row>
    <row r="43" spans="1:8" ht="20.100000000000001" customHeight="1" x14ac:dyDescent="0.25">
      <c r="A43" s="20"/>
      <c r="B43" s="65"/>
      <c r="C43" s="48"/>
      <c r="D43" s="51"/>
      <c r="E43" s="86" t="s">
        <v>66</v>
      </c>
      <c r="F43" s="87"/>
      <c r="G43" s="89"/>
      <c r="H43" s="42"/>
    </row>
    <row r="44" spans="1:8" ht="20.100000000000001" customHeight="1" x14ac:dyDescent="0.25">
      <c r="A44" s="90" t="s">
        <v>67</v>
      </c>
      <c r="B44" s="91"/>
      <c r="C44" s="92" t="s">
        <v>4</v>
      </c>
      <c r="D44" s="51"/>
      <c r="E44" s="20"/>
      <c r="F44" s="70"/>
      <c r="G44" s="48"/>
      <c r="H44" s="42"/>
    </row>
    <row r="45" spans="1:8" ht="20.100000000000001" customHeight="1" x14ac:dyDescent="0.25">
      <c r="A45" s="20"/>
      <c r="B45" s="70"/>
      <c r="C45" s="64"/>
      <c r="D45" s="51"/>
      <c r="E45" s="28" t="s">
        <v>68</v>
      </c>
      <c r="F45" s="70"/>
      <c r="G45" s="66"/>
      <c r="H45" s="42"/>
    </row>
    <row r="46" spans="1:8" ht="20.100000000000001" customHeight="1" x14ac:dyDescent="0.25">
      <c r="A46" s="28" t="s">
        <v>68</v>
      </c>
      <c r="B46" s="70"/>
      <c r="C46" s="68"/>
      <c r="D46" s="51"/>
      <c r="E46" s="93" t="s">
        <v>4</v>
      </c>
      <c r="F46" s="70"/>
      <c r="G46" s="68"/>
      <c r="H46" s="42"/>
    </row>
    <row r="47" spans="1:8" ht="20.100000000000001" customHeight="1" thickBot="1" x14ac:dyDescent="0.3">
      <c r="A47" s="22" t="s">
        <v>36</v>
      </c>
      <c r="B47" s="72" t="s">
        <v>79</v>
      </c>
      <c r="C47" s="94"/>
      <c r="D47" s="51"/>
      <c r="E47" s="95" t="s">
        <v>36</v>
      </c>
      <c r="F47" s="72"/>
      <c r="G47" s="94"/>
      <c r="H47" s="42"/>
    </row>
    <row r="48" spans="1:8" x14ac:dyDescent="0.25">
      <c r="A48" s="42"/>
      <c r="B48" s="42"/>
      <c r="C48" s="42"/>
      <c r="D48" s="42"/>
      <c r="E48" s="42"/>
      <c r="F48" s="42"/>
      <c r="G48" s="42"/>
      <c r="H48" s="42"/>
    </row>
    <row r="49" spans="1:8" x14ac:dyDescent="0.25">
      <c r="A49" s="96"/>
      <c r="B49" s="42"/>
      <c r="C49" s="42"/>
      <c r="D49" s="42"/>
      <c r="E49" s="42"/>
      <c r="F49" s="42"/>
      <c r="G49" s="42"/>
      <c r="H49" s="42"/>
    </row>
    <row r="50" spans="1:8" x14ac:dyDescent="0.25">
      <c r="A50" s="42"/>
      <c r="B50" s="42"/>
      <c r="C50" s="42"/>
      <c r="D50" s="42"/>
      <c r="E50" s="42"/>
      <c r="F50" s="42"/>
      <c r="G50" s="42"/>
      <c r="H50" s="42"/>
    </row>
    <row r="51" spans="1:8" x14ac:dyDescent="0.25">
      <c r="A51" s="42"/>
      <c r="B51" s="42"/>
      <c r="C51" s="42"/>
      <c r="D51" s="42"/>
      <c r="E51" s="42"/>
      <c r="F51" s="42"/>
      <c r="G51" s="42"/>
      <c r="H51" s="42"/>
    </row>
    <row r="52" spans="1:8" x14ac:dyDescent="0.25">
      <c r="A52" s="42"/>
      <c r="B52" s="42"/>
      <c r="C52" s="42"/>
      <c r="D52" s="42"/>
      <c r="E52" s="42"/>
      <c r="F52" s="42"/>
      <c r="G52" s="42"/>
      <c r="H52" s="42"/>
    </row>
  </sheetData>
  <mergeCells count="45">
    <mergeCell ref="A36:C36"/>
    <mergeCell ref="E36:G36"/>
    <mergeCell ref="B24:C24"/>
    <mergeCell ref="F24:G24"/>
    <mergeCell ref="B25:C25"/>
    <mergeCell ref="F25:G25"/>
    <mergeCell ref="A26:C26"/>
    <mergeCell ref="E26:G26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76CB9-A5FE-49A0-B505-32708A78EF88}">
  <sheetPr>
    <pageSetUpPr fitToPage="1"/>
  </sheetPr>
  <dimension ref="A1:N59"/>
  <sheetViews>
    <sheetView zoomScale="80" zoomScaleNormal="80" workbookViewId="0">
      <pane ySplit="7" topLeftCell="A8" activePane="bottomLeft" state="frozen"/>
      <selection activeCell="F25" sqref="F25:G25"/>
      <selection pane="bottomLeft" activeCell="E25" sqref="E25"/>
    </sheetView>
  </sheetViews>
  <sheetFormatPr defaultColWidth="9.140625" defaultRowHeight="15" x14ac:dyDescent="0.25"/>
  <cols>
    <col min="1" max="1" width="12.7109375" style="4" customWidth="1"/>
    <col min="2" max="2" width="10.7109375" style="4" customWidth="1"/>
    <col min="3" max="3" width="11.42578125" style="4" customWidth="1"/>
    <col min="4" max="11" width="10.7109375" style="4" customWidth="1"/>
    <col min="12" max="12" width="12.140625" style="4" customWidth="1"/>
    <col min="13" max="13" width="10.7109375" style="4" customWidth="1"/>
    <col min="14" max="16384" width="9.140625" style="4"/>
  </cols>
  <sheetData>
    <row r="1" spans="1:14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"/>
    </row>
    <row r="2" spans="1:14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"/>
    </row>
    <row r="3" spans="1:14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8"/>
    </row>
    <row r="4" spans="1:14" ht="15" customHeight="1" x14ac:dyDescent="0.25">
      <c r="A4" s="377"/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</row>
    <row r="5" spans="1:14" ht="15" customHeight="1" x14ac:dyDescent="0.25">
      <c r="A5" s="409" t="s">
        <v>185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</row>
    <row r="6" spans="1:14" ht="6.75" customHeight="1" thickBot="1" x14ac:dyDescent="0.3">
      <c r="A6" s="98"/>
      <c r="B6" s="98"/>
      <c r="C6" s="98"/>
      <c r="D6" s="98"/>
      <c r="E6" s="98"/>
      <c r="F6" s="98"/>
      <c r="G6" s="98"/>
    </row>
    <row r="7" spans="1:14" ht="54.75" thickBot="1" x14ac:dyDescent="0.3">
      <c r="A7" s="99" t="s">
        <v>156</v>
      </c>
      <c r="B7" s="100" t="s">
        <v>157</v>
      </c>
      <c r="C7" s="100"/>
      <c r="D7" s="100" t="s">
        <v>158</v>
      </c>
      <c r="E7" s="100" t="s">
        <v>159</v>
      </c>
      <c r="F7" s="100" t="s">
        <v>160</v>
      </c>
      <c r="G7" s="100" t="s">
        <v>161</v>
      </c>
      <c r="H7" s="100" t="s">
        <v>162</v>
      </c>
      <c r="I7" s="99" t="s">
        <v>163</v>
      </c>
      <c r="J7" s="100" t="s">
        <v>164</v>
      </c>
      <c r="K7" s="100" t="s">
        <v>165</v>
      </c>
      <c r="L7" s="100" t="s">
        <v>1383</v>
      </c>
      <c r="M7" s="100" t="s">
        <v>1384</v>
      </c>
    </row>
    <row r="8" spans="1:14" ht="20.100000000000001" customHeight="1" x14ac:dyDescent="0.25">
      <c r="A8" s="101" t="s">
        <v>258</v>
      </c>
      <c r="B8" s="102" t="s">
        <v>974</v>
      </c>
      <c r="C8" s="103" t="s">
        <v>178</v>
      </c>
      <c r="D8" s="103" t="s">
        <v>264</v>
      </c>
      <c r="E8" s="104">
        <v>8</v>
      </c>
      <c r="F8" s="105">
        <v>500</v>
      </c>
      <c r="G8" s="102"/>
      <c r="H8" s="105">
        <v>130</v>
      </c>
      <c r="I8" s="102"/>
      <c r="J8" s="105">
        <v>250</v>
      </c>
      <c r="K8" s="102"/>
      <c r="L8" s="508"/>
      <c r="M8" s="106"/>
    </row>
    <row r="9" spans="1:14" ht="20.100000000000001" customHeight="1" x14ac:dyDescent="0.25">
      <c r="A9" s="101" t="s">
        <v>259</v>
      </c>
      <c r="B9" s="107" t="s">
        <v>975</v>
      </c>
      <c r="C9" s="103" t="s">
        <v>178</v>
      </c>
      <c r="D9" s="103" t="s">
        <v>264</v>
      </c>
      <c r="E9" s="104">
        <v>10</v>
      </c>
      <c r="F9" s="105">
        <v>900</v>
      </c>
      <c r="G9" s="107"/>
      <c r="H9" s="105">
        <v>230</v>
      </c>
      <c r="I9" s="102"/>
      <c r="J9" s="105">
        <v>450</v>
      </c>
      <c r="K9" s="102"/>
      <c r="L9" s="508"/>
      <c r="M9" s="108"/>
    </row>
    <row r="10" spans="1:14" ht="20.100000000000001" customHeight="1" x14ac:dyDescent="0.25">
      <c r="A10" s="101" t="s">
        <v>260</v>
      </c>
      <c r="B10" s="107" t="s">
        <v>993</v>
      </c>
      <c r="C10" s="103" t="s">
        <v>178</v>
      </c>
      <c r="D10" s="103" t="s">
        <v>264</v>
      </c>
      <c r="E10" s="104">
        <v>12</v>
      </c>
      <c r="F10" s="105">
        <v>1810</v>
      </c>
      <c r="G10" s="107"/>
      <c r="H10" s="105">
        <v>460</v>
      </c>
      <c r="I10" s="102"/>
      <c r="J10" s="105">
        <v>910</v>
      </c>
      <c r="K10" s="102"/>
      <c r="L10" s="508"/>
      <c r="M10" s="109"/>
    </row>
    <row r="11" spans="1:14" ht="20.100000000000001" customHeight="1" x14ac:dyDescent="0.25">
      <c r="A11" s="101" t="s">
        <v>261</v>
      </c>
      <c r="B11" s="107" t="s">
        <v>996</v>
      </c>
      <c r="C11" s="103" t="s">
        <v>179</v>
      </c>
      <c r="D11" s="103" t="s">
        <v>264</v>
      </c>
      <c r="E11" s="104">
        <v>12</v>
      </c>
      <c r="F11" s="105">
        <v>1000</v>
      </c>
      <c r="G11" s="107"/>
      <c r="H11" s="105">
        <v>300</v>
      </c>
      <c r="I11" s="102"/>
      <c r="J11" s="105">
        <v>0</v>
      </c>
      <c r="K11" s="102"/>
      <c r="L11" s="508"/>
      <c r="M11" s="109"/>
    </row>
    <row r="12" spans="1:14" ht="20.100000000000001" customHeight="1" x14ac:dyDescent="0.25">
      <c r="A12" s="101" t="s">
        <v>262</v>
      </c>
      <c r="B12" s="107" t="s">
        <v>998</v>
      </c>
      <c r="C12" s="103" t="s">
        <v>178</v>
      </c>
      <c r="D12" s="103" t="s">
        <v>264</v>
      </c>
      <c r="E12" s="104">
        <v>14</v>
      </c>
      <c r="F12" s="105">
        <v>1995</v>
      </c>
      <c r="G12" s="107"/>
      <c r="H12" s="105">
        <v>500</v>
      </c>
      <c r="I12" s="102"/>
      <c r="J12" s="105">
        <v>1000</v>
      </c>
      <c r="K12" s="102"/>
      <c r="L12" s="508"/>
      <c r="M12" s="109"/>
    </row>
    <row r="13" spans="1:14" ht="20.100000000000001" customHeight="1" x14ac:dyDescent="0.25">
      <c r="A13" s="101" t="s">
        <v>263</v>
      </c>
      <c r="B13" s="107" t="s">
        <v>624</v>
      </c>
      <c r="C13" s="103" t="s">
        <v>178</v>
      </c>
      <c r="D13" s="103" t="s">
        <v>264</v>
      </c>
      <c r="E13" s="104">
        <v>10</v>
      </c>
      <c r="F13" s="105">
        <v>750</v>
      </c>
      <c r="G13" s="107"/>
      <c r="H13" s="105">
        <v>190</v>
      </c>
      <c r="I13" s="102"/>
      <c r="J13" s="105">
        <v>380</v>
      </c>
      <c r="K13" s="102"/>
      <c r="L13" s="508"/>
      <c r="M13" s="108"/>
    </row>
    <row r="14" spans="1:14" ht="20.100000000000001" customHeight="1" x14ac:dyDescent="0.25">
      <c r="A14" s="101"/>
      <c r="B14" s="107"/>
      <c r="C14" s="103"/>
      <c r="D14" s="103"/>
      <c r="E14" s="104"/>
      <c r="F14" s="124">
        <f>SUM(F8:F13)</f>
        <v>6955</v>
      </c>
      <c r="G14" s="107"/>
      <c r="H14" s="105"/>
      <c r="I14" s="102"/>
      <c r="J14" s="105"/>
      <c r="K14" s="102"/>
      <c r="L14" s="508"/>
      <c r="M14" s="109"/>
    </row>
    <row r="15" spans="1:14" ht="20.100000000000001" customHeight="1" x14ac:dyDescent="0.25">
      <c r="A15" s="101"/>
      <c r="B15" s="107"/>
      <c r="C15" s="103"/>
      <c r="D15" s="103"/>
      <c r="E15" s="104"/>
      <c r="F15" s="105"/>
      <c r="G15" s="107"/>
      <c r="H15" s="105"/>
      <c r="I15" s="102"/>
      <c r="J15" s="105"/>
      <c r="K15" s="102"/>
      <c r="L15" s="508"/>
      <c r="M15" s="109"/>
    </row>
    <row r="16" spans="1:14" ht="20.100000000000001" customHeight="1" x14ac:dyDescent="0.25">
      <c r="A16" s="101"/>
      <c r="B16" s="107"/>
      <c r="C16" s="103"/>
      <c r="D16" s="103"/>
      <c r="E16" s="104"/>
      <c r="F16" s="105"/>
      <c r="G16" s="107"/>
      <c r="H16" s="105"/>
      <c r="I16" s="102"/>
      <c r="J16" s="105"/>
      <c r="K16" s="102"/>
      <c r="L16" s="508"/>
      <c r="M16" s="108"/>
    </row>
    <row r="17" spans="1:13" ht="20.100000000000001" customHeight="1" x14ac:dyDescent="0.25">
      <c r="A17" s="101"/>
      <c r="B17" s="107"/>
      <c r="C17" s="103"/>
      <c r="D17" s="103"/>
      <c r="E17" s="104"/>
      <c r="F17" s="105"/>
      <c r="G17" s="107"/>
      <c r="H17" s="105"/>
      <c r="I17" s="102"/>
      <c r="J17" s="104"/>
      <c r="K17" s="102"/>
      <c r="L17" s="508"/>
      <c r="M17" s="109"/>
    </row>
    <row r="18" spans="1:13" ht="20.100000000000001" customHeight="1" x14ac:dyDescent="0.25">
      <c r="A18" s="101"/>
      <c r="B18" s="107"/>
      <c r="C18" s="103"/>
      <c r="D18" s="103"/>
      <c r="E18" s="104"/>
      <c r="F18" s="105"/>
      <c r="G18" s="107"/>
      <c r="H18" s="105"/>
      <c r="I18" s="102"/>
      <c r="J18" s="105"/>
      <c r="K18" s="102"/>
      <c r="L18" s="508"/>
      <c r="M18" s="109"/>
    </row>
    <row r="19" spans="1:13" ht="20.100000000000001" customHeight="1" x14ac:dyDescent="0.25">
      <c r="A19" s="101"/>
      <c r="B19" s="107"/>
      <c r="C19" s="103"/>
      <c r="D19" s="103"/>
      <c r="E19" s="104"/>
      <c r="F19" s="105"/>
      <c r="G19" s="107"/>
      <c r="H19" s="105"/>
      <c r="I19" s="102"/>
      <c r="J19" s="105"/>
      <c r="K19" s="102"/>
      <c r="L19" s="508"/>
      <c r="M19" s="109"/>
    </row>
    <row r="20" spans="1:13" ht="20.100000000000001" customHeight="1" x14ac:dyDescent="0.25">
      <c r="A20" s="101"/>
      <c r="B20" s="107"/>
      <c r="C20" s="103"/>
      <c r="D20" s="103"/>
      <c r="E20" s="104"/>
      <c r="F20" s="105"/>
      <c r="G20" s="107"/>
      <c r="H20" s="105"/>
      <c r="I20" s="102"/>
      <c r="J20" s="105"/>
      <c r="K20" s="102"/>
      <c r="L20" s="508"/>
      <c r="M20" s="109"/>
    </row>
    <row r="21" spans="1:13" ht="20.100000000000001" customHeight="1" x14ac:dyDescent="0.25">
      <c r="A21" s="101"/>
      <c r="B21" s="107"/>
      <c r="C21" s="103"/>
      <c r="D21" s="103"/>
      <c r="E21" s="104"/>
      <c r="F21" s="105"/>
      <c r="G21" s="107"/>
      <c r="H21" s="105"/>
      <c r="I21" s="102"/>
      <c r="J21" s="105"/>
      <c r="K21" s="102"/>
      <c r="L21" s="508"/>
      <c r="M21" s="109"/>
    </row>
    <row r="22" spans="1:13" ht="20.100000000000001" customHeight="1" x14ac:dyDescent="0.25">
      <c r="A22" s="101"/>
      <c r="B22" s="107"/>
      <c r="C22" s="103"/>
      <c r="D22" s="103"/>
      <c r="E22" s="104"/>
      <c r="F22" s="105"/>
      <c r="G22" s="107"/>
      <c r="H22" s="105"/>
      <c r="I22" s="102"/>
      <c r="J22" s="105"/>
      <c r="K22" s="102"/>
      <c r="L22" s="508"/>
      <c r="M22" s="109"/>
    </row>
    <row r="23" spans="1:13" ht="20.100000000000001" customHeight="1" x14ac:dyDescent="0.25">
      <c r="A23" s="101"/>
      <c r="B23" s="107"/>
      <c r="C23" s="103"/>
      <c r="D23" s="103"/>
      <c r="E23" s="104"/>
      <c r="F23" s="105"/>
      <c r="G23" s="107"/>
      <c r="H23" s="105"/>
      <c r="I23" s="102"/>
      <c r="J23" s="105"/>
      <c r="K23" s="102"/>
      <c r="L23" s="508"/>
      <c r="M23" s="109"/>
    </row>
    <row r="24" spans="1:13" ht="20.100000000000001" customHeight="1" x14ac:dyDescent="0.25">
      <c r="A24" s="101"/>
      <c r="B24" s="107"/>
      <c r="C24" s="103"/>
      <c r="D24" s="103"/>
      <c r="E24" s="104"/>
      <c r="F24" s="105"/>
      <c r="G24" s="107"/>
      <c r="H24" s="105"/>
      <c r="I24" s="102"/>
      <c r="J24" s="105"/>
      <c r="K24" s="102"/>
      <c r="L24" s="508"/>
      <c r="M24" s="109"/>
    </row>
    <row r="25" spans="1:13" ht="20.100000000000001" customHeight="1" x14ac:dyDescent="0.25">
      <c r="A25" s="101"/>
      <c r="B25" s="107"/>
      <c r="C25" s="103"/>
      <c r="D25" s="103"/>
      <c r="E25" s="104"/>
      <c r="F25" s="105"/>
      <c r="G25" s="107"/>
      <c r="H25" s="105"/>
      <c r="I25" s="102"/>
      <c r="J25" s="105"/>
      <c r="K25" s="102"/>
      <c r="L25" s="508"/>
      <c r="M25" s="109"/>
    </row>
    <row r="26" spans="1:13" ht="20.100000000000001" customHeight="1" x14ac:dyDescent="0.25">
      <c r="A26" s="101"/>
      <c r="B26" s="107"/>
      <c r="C26" s="103"/>
      <c r="D26" s="103"/>
      <c r="E26" s="104"/>
      <c r="F26" s="105"/>
      <c r="G26" s="107"/>
      <c r="H26" s="105"/>
      <c r="I26" s="102"/>
      <c r="J26" s="105"/>
      <c r="K26" s="102"/>
      <c r="L26" s="508"/>
      <c r="M26" s="109"/>
    </row>
    <row r="27" spans="1:13" ht="20.100000000000001" customHeight="1" x14ac:dyDescent="0.25">
      <c r="A27" s="101"/>
      <c r="B27" s="107"/>
      <c r="C27" s="103"/>
      <c r="D27" s="103"/>
      <c r="E27" s="104"/>
      <c r="F27" s="105"/>
      <c r="G27" s="107"/>
      <c r="H27" s="105"/>
      <c r="I27" s="102"/>
      <c r="J27" s="105"/>
      <c r="K27" s="102"/>
      <c r="L27" s="508"/>
      <c r="M27" s="109"/>
    </row>
    <row r="28" spans="1:13" ht="20.100000000000001" customHeight="1" x14ac:dyDescent="0.25">
      <c r="A28" s="101"/>
      <c r="B28" s="107"/>
      <c r="C28" s="103"/>
      <c r="D28" s="103"/>
      <c r="E28" s="104"/>
      <c r="F28" s="105"/>
      <c r="G28" s="107"/>
      <c r="H28" s="105"/>
      <c r="I28" s="102"/>
      <c r="J28" s="105"/>
      <c r="K28" s="102"/>
      <c r="L28" s="508"/>
      <c r="M28" s="108"/>
    </row>
    <row r="29" spans="1:13" ht="20.100000000000001" customHeight="1" x14ac:dyDescent="0.25">
      <c r="A29" s="101"/>
      <c r="B29" s="107"/>
      <c r="C29" s="103"/>
      <c r="D29" s="103"/>
      <c r="E29" s="104"/>
      <c r="F29" s="105"/>
      <c r="G29" s="107"/>
      <c r="H29" s="105"/>
      <c r="I29" s="102"/>
      <c r="J29" s="105"/>
      <c r="K29" s="102"/>
      <c r="L29" s="508"/>
      <c r="M29" s="109"/>
    </row>
    <row r="30" spans="1:13" ht="20.100000000000001" customHeight="1" x14ac:dyDescent="0.25">
      <c r="A30" s="101"/>
      <c r="B30" s="107"/>
      <c r="C30" s="103"/>
      <c r="D30" s="103"/>
      <c r="E30" s="104"/>
      <c r="F30" s="105"/>
      <c r="G30" s="107"/>
      <c r="H30" s="105"/>
      <c r="I30" s="102"/>
      <c r="J30" s="105"/>
      <c r="K30" s="102"/>
      <c r="L30" s="508"/>
      <c r="M30" s="109"/>
    </row>
    <row r="31" spans="1:13" ht="20.100000000000001" customHeight="1" x14ac:dyDescent="0.25">
      <c r="A31" s="101"/>
      <c r="B31" s="110"/>
      <c r="C31" s="111"/>
      <c r="D31" s="111"/>
      <c r="E31" s="112"/>
      <c r="F31" s="113"/>
      <c r="G31" s="110"/>
      <c r="H31" s="113"/>
      <c r="I31" s="114"/>
      <c r="J31" s="113"/>
      <c r="K31" s="114"/>
      <c r="L31" s="509"/>
      <c r="M31" s="115"/>
    </row>
    <row r="32" spans="1:13" ht="20.100000000000001" customHeight="1" x14ac:dyDescent="0.25">
      <c r="A32" s="101"/>
      <c r="B32" s="107"/>
      <c r="C32" s="116"/>
      <c r="D32" s="116"/>
      <c r="E32" s="116"/>
      <c r="F32" s="117"/>
      <c r="G32" s="107"/>
      <c r="H32" s="117"/>
      <c r="I32" s="107"/>
      <c r="J32" s="117"/>
      <c r="K32" s="107"/>
      <c r="L32" s="510"/>
      <c r="M32" s="109"/>
    </row>
    <row r="33" spans="1:13" ht="20.100000000000001" customHeight="1" x14ac:dyDescent="0.25">
      <c r="A33" s="101"/>
      <c r="B33" s="107"/>
      <c r="C33" s="116"/>
      <c r="D33" s="116"/>
      <c r="E33" s="116"/>
      <c r="F33" s="117"/>
      <c r="G33" s="107"/>
      <c r="H33" s="117"/>
      <c r="I33" s="107"/>
      <c r="J33" s="117"/>
      <c r="K33" s="107"/>
      <c r="L33" s="510"/>
      <c r="M33" s="109"/>
    </row>
    <row r="34" spans="1:13" ht="20.100000000000001" customHeight="1" x14ac:dyDescent="0.25">
      <c r="A34" s="101"/>
      <c r="B34" s="107"/>
      <c r="C34" s="116"/>
      <c r="D34" s="116"/>
      <c r="E34" s="116"/>
      <c r="F34" s="117"/>
      <c r="G34" s="107"/>
      <c r="H34" s="117"/>
      <c r="I34" s="107"/>
      <c r="J34" s="117"/>
      <c r="K34" s="107"/>
      <c r="L34" s="510"/>
      <c r="M34" s="109"/>
    </row>
    <row r="35" spans="1:13" ht="20.100000000000001" customHeight="1" x14ac:dyDescent="0.25">
      <c r="A35" s="101"/>
      <c r="B35" s="107"/>
      <c r="C35" s="103"/>
      <c r="D35" s="103"/>
      <c r="E35" s="104"/>
      <c r="F35" s="105"/>
      <c r="G35" s="107"/>
      <c r="H35" s="105"/>
      <c r="I35" s="102"/>
      <c r="J35" s="105"/>
      <c r="K35" s="102"/>
      <c r="L35" s="508"/>
      <c r="M35" s="109"/>
    </row>
    <row r="36" spans="1:13" ht="20.100000000000001" customHeight="1" x14ac:dyDescent="0.25">
      <c r="A36" s="101"/>
      <c r="B36" s="107"/>
      <c r="C36" s="103"/>
      <c r="D36" s="103"/>
      <c r="E36" s="104"/>
      <c r="F36" s="105"/>
      <c r="G36" s="107"/>
      <c r="H36" s="105"/>
      <c r="I36" s="102"/>
      <c r="J36" s="105"/>
      <c r="K36" s="102"/>
      <c r="L36" s="508"/>
      <c r="M36" s="109"/>
    </row>
    <row r="37" spans="1:13" ht="20.100000000000001" customHeight="1" x14ac:dyDescent="0.25">
      <c r="A37" s="101"/>
      <c r="B37" s="107"/>
      <c r="C37" s="103"/>
      <c r="D37" s="103"/>
      <c r="E37" s="104"/>
      <c r="F37" s="105"/>
      <c r="G37" s="107"/>
      <c r="H37" s="105"/>
      <c r="I37" s="102"/>
      <c r="J37" s="105"/>
      <c r="K37" s="102"/>
      <c r="L37" s="508"/>
      <c r="M37" s="108"/>
    </row>
    <row r="38" spans="1:13" ht="20.100000000000001" customHeight="1" x14ac:dyDescent="0.25">
      <c r="A38" s="101"/>
      <c r="B38" s="107"/>
      <c r="C38" s="103"/>
      <c r="D38" s="103"/>
      <c r="E38" s="104"/>
      <c r="F38" s="105"/>
      <c r="G38" s="107"/>
      <c r="H38" s="105"/>
      <c r="I38" s="102"/>
      <c r="J38" s="105"/>
      <c r="K38" s="102"/>
      <c r="L38" s="508"/>
      <c r="M38" s="109"/>
    </row>
    <row r="39" spans="1:13" ht="20.100000000000001" customHeight="1" x14ac:dyDescent="0.25">
      <c r="A39" s="101"/>
      <c r="B39" s="107"/>
      <c r="C39" s="103"/>
      <c r="D39" s="103"/>
      <c r="E39" s="104"/>
      <c r="F39" s="105"/>
      <c r="G39" s="107"/>
      <c r="H39" s="105"/>
      <c r="I39" s="102"/>
      <c r="J39" s="105"/>
      <c r="K39" s="102"/>
      <c r="L39" s="508"/>
      <c r="M39" s="109"/>
    </row>
    <row r="40" spans="1:13" ht="20.100000000000001" customHeight="1" x14ac:dyDescent="0.25">
      <c r="A40" s="101"/>
      <c r="B40" s="110"/>
      <c r="C40" s="111"/>
      <c r="D40" s="111"/>
      <c r="E40" s="112"/>
      <c r="F40" s="113"/>
      <c r="G40" s="110"/>
      <c r="H40" s="113"/>
      <c r="I40" s="114"/>
      <c r="J40" s="113"/>
      <c r="K40" s="114"/>
      <c r="L40" s="509"/>
      <c r="M40" s="115"/>
    </row>
    <row r="41" spans="1:13" ht="20.100000000000001" customHeight="1" x14ac:dyDescent="0.25">
      <c r="A41" s="101"/>
      <c r="B41" s="107"/>
      <c r="C41" s="116"/>
      <c r="D41" s="116"/>
      <c r="E41" s="116"/>
      <c r="F41" s="117"/>
      <c r="G41" s="107"/>
      <c r="H41" s="117"/>
      <c r="I41" s="107"/>
      <c r="J41" s="117"/>
      <c r="K41" s="107"/>
      <c r="L41" s="510"/>
      <c r="M41" s="109"/>
    </row>
    <row r="42" spans="1:13" ht="20.100000000000001" customHeight="1" x14ac:dyDescent="0.25">
      <c r="A42" s="101"/>
      <c r="B42" s="107"/>
      <c r="C42" s="116"/>
      <c r="D42" s="116"/>
      <c r="E42" s="116"/>
      <c r="F42" s="117"/>
      <c r="G42" s="107"/>
      <c r="H42" s="117"/>
      <c r="I42" s="107"/>
      <c r="J42" s="117"/>
      <c r="K42" s="107"/>
      <c r="L42" s="510"/>
      <c r="M42" s="109"/>
    </row>
    <row r="43" spans="1:13" ht="20.100000000000001" customHeight="1" x14ac:dyDescent="0.25">
      <c r="A43" s="101"/>
      <c r="B43" s="107"/>
      <c r="C43" s="116"/>
      <c r="D43" s="116"/>
      <c r="E43" s="116"/>
      <c r="F43" s="117"/>
      <c r="G43" s="107"/>
      <c r="H43" s="117"/>
      <c r="I43" s="107"/>
      <c r="J43" s="117"/>
      <c r="K43" s="107"/>
      <c r="L43" s="510"/>
      <c r="M43" s="109"/>
    </row>
    <row r="44" spans="1:13" ht="20.100000000000001" customHeight="1" x14ac:dyDescent="0.25">
      <c r="A44" s="101"/>
      <c r="B44" s="107"/>
      <c r="C44" s="103"/>
      <c r="D44" s="103"/>
      <c r="E44" s="104"/>
      <c r="F44" s="105"/>
      <c r="G44" s="107"/>
      <c r="H44" s="105"/>
      <c r="I44" s="102"/>
      <c r="J44" s="105"/>
      <c r="K44" s="102"/>
      <c r="L44" s="508"/>
      <c r="M44" s="109"/>
    </row>
    <row r="45" spans="1:13" ht="20.100000000000001" customHeight="1" x14ac:dyDescent="0.25">
      <c r="A45" s="101"/>
      <c r="B45" s="110"/>
      <c r="C45" s="111"/>
      <c r="D45" s="111"/>
      <c r="E45" s="112"/>
      <c r="F45" s="113"/>
      <c r="G45" s="110"/>
      <c r="H45" s="113"/>
      <c r="I45" s="114"/>
      <c r="J45" s="113"/>
      <c r="K45" s="114"/>
      <c r="L45" s="509"/>
      <c r="M45" s="115"/>
    </row>
    <row r="46" spans="1:13" ht="20.100000000000001" customHeight="1" x14ac:dyDescent="0.25">
      <c r="A46" s="101"/>
      <c r="B46" s="107"/>
      <c r="C46" s="116"/>
      <c r="D46" s="116"/>
      <c r="E46" s="116"/>
      <c r="F46" s="117"/>
      <c r="G46" s="107"/>
      <c r="H46" s="117"/>
      <c r="I46" s="107"/>
      <c r="J46" s="117"/>
      <c r="K46" s="107"/>
      <c r="L46" s="510"/>
      <c r="M46" s="109"/>
    </row>
    <row r="47" spans="1:13" ht="20.100000000000001" customHeight="1" x14ac:dyDescent="0.25">
      <c r="A47" s="101"/>
      <c r="B47" s="107"/>
      <c r="C47" s="116"/>
      <c r="D47" s="116"/>
      <c r="E47" s="116"/>
      <c r="F47" s="117"/>
      <c r="G47" s="107"/>
      <c r="H47" s="117"/>
      <c r="I47" s="107"/>
      <c r="J47" s="117"/>
      <c r="K47" s="107"/>
      <c r="L47" s="510"/>
      <c r="M47" s="109"/>
    </row>
    <row r="48" spans="1:13" ht="20.100000000000001" customHeight="1" x14ac:dyDescent="0.25">
      <c r="A48" s="101"/>
      <c r="B48" s="107"/>
      <c r="C48" s="116"/>
      <c r="D48" s="116"/>
      <c r="E48" s="116"/>
      <c r="F48" s="117"/>
      <c r="G48" s="107"/>
      <c r="H48" s="117"/>
      <c r="I48" s="107"/>
      <c r="J48" s="117"/>
      <c r="K48" s="107"/>
      <c r="L48" s="510"/>
      <c r="M48" s="109"/>
    </row>
    <row r="49" spans="1:13" ht="20.100000000000001" customHeight="1" x14ac:dyDescent="0.25">
      <c r="A49" s="101"/>
      <c r="B49" s="107"/>
      <c r="C49" s="103"/>
      <c r="D49" s="103"/>
      <c r="E49" s="104"/>
      <c r="F49" s="105"/>
      <c r="G49" s="107"/>
      <c r="H49" s="105"/>
      <c r="I49" s="102"/>
      <c r="J49" s="105"/>
      <c r="K49" s="102"/>
      <c r="L49" s="508"/>
      <c r="M49" s="109"/>
    </row>
    <row r="50" spans="1:13" ht="20.100000000000001" customHeight="1" x14ac:dyDescent="0.25">
      <c r="A50" s="101"/>
      <c r="B50" s="107"/>
      <c r="C50" s="103"/>
      <c r="D50" s="103"/>
      <c r="E50" s="104"/>
      <c r="F50" s="105"/>
      <c r="G50" s="107"/>
      <c r="H50" s="105"/>
      <c r="I50" s="102"/>
      <c r="J50" s="105"/>
      <c r="K50" s="102"/>
      <c r="L50" s="508"/>
      <c r="M50" s="109"/>
    </row>
    <row r="51" spans="1:13" ht="20.100000000000001" customHeight="1" thickBot="1" x14ac:dyDescent="0.3">
      <c r="A51" s="118"/>
      <c r="B51" s="119"/>
      <c r="C51" s="120"/>
      <c r="D51" s="120"/>
      <c r="E51" s="120"/>
      <c r="F51" s="121"/>
      <c r="G51" s="119"/>
      <c r="H51" s="121"/>
      <c r="I51" s="119"/>
      <c r="J51" s="121"/>
      <c r="K51" s="119"/>
      <c r="L51" s="511"/>
      <c r="M51" s="122"/>
    </row>
    <row r="52" spans="1:1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8" spans="1:13" x14ac:dyDescent="0.25">
      <c r="A58" s="123"/>
    </row>
    <row r="59" spans="1:13" x14ac:dyDescent="0.25">
      <c r="A59" s="37"/>
    </row>
  </sheetData>
  <mergeCells count="5">
    <mergeCell ref="A1:M1"/>
    <mergeCell ref="A2:M2"/>
    <mergeCell ref="A3:M3"/>
    <mergeCell ref="A4:M4"/>
    <mergeCell ref="A5:M5"/>
  </mergeCells>
  <phoneticPr fontId="27" type="noConversion"/>
  <printOptions horizontalCentered="1"/>
  <pageMargins left="0.7" right="0.7" top="0.5" bottom="0.5" header="0" footer="0"/>
  <pageSetup scale="70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6F186-2EF2-44C9-8945-940531575373}">
  <sheetPr>
    <pageSetUpPr fitToPage="1"/>
  </sheetPr>
  <dimension ref="A1:N59"/>
  <sheetViews>
    <sheetView zoomScale="80" zoomScaleNormal="80" workbookViewId="0">
      <pane ySplit="7" topLeftCell="A8" activePane="bottomLeft" state="frozen"/>
      <selection activeCell="F25" sqref="F25:G25"/>
      <selection pane="bottomLeft" activeCell="L7" sqref="L7:M7"/>
    </sheetView>
  </sheetViews>
  <sheetFormatPr defaultColWidth="9.140625" defaultRowHeight="15" x14ac:dyDescent="0.25"/>
  <cols>
    <col min="1" max="1" width="12.7109375" style="4" customWidth="1"/>
    <col min="2" max="2" width="10.7109375" style="4" customWidth="1"/>
    <col min="3" max="3" width="11.42578125" style="4" customWidth="1"/>
    <col min="4" max="11" width="10.7109375" style="4" customWidth="1"/>
    <col min="12" max="12" width="12.140625" style="4" customWidth="1"/>
    <col min="13" max="13" width="10.7109375" style="4" customWidth="1"/>
    <col min="14" max="16384" width="9.140625" style="4"/>
  </cols>
  <sheetData>
    <row r="1" spans="1:14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"/>
    </row>
    <row r="2" spans="1:14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"/>
    </row>
    <row r="3" spans="1:14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8"/>
    </row>
    <row r="4" spans="1:14" ht="15" customHeight="1" x14ac:dyDescent="0.25">
      <c r="A4" s="377"/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</row>
    <row r="5" spans="1:14" ht="15" customHeight="1" x14ac:dyDescent="0.25">
      <c r="A5" s="409" t="s">
        <v>166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</row>
    <row r="6" spans="1:14" ht="6.75" customHeight="1" thickBot="1" x14ac:dyDescent="0.3">
      <c r="A6" s="98"/>
      <c r="B6" s="98"/>
      <c r="C6" s="98"/>
      <c r="D6" s="98"/>
      <c r="E6" s="98"/>
      <c r="F6" s="98"/>
      <c r="G6" s="98"/>
    </row>
    <row r="7" spans="1:14" ht="54.75" thickBot="1" x14ac:dyDescent="0.3">
      <c r="A7" s="99" t="s">
        <v>156</v>
      </c>
      <c r="B7" s="100" t="s">
        <v>157</v>
      </c>
      <c r="C7" s="100"/>
      <c r="D7" s="100" t="s">
        <v>158</v>
      </c>
      <c r="E7" s="100" t="s">
        <v>159</v>
      </c>
      <c r="F7" s="100" t="s">
        <v>160</v>
      </c>
      <c r="G7" s="100" t="s">
        <v>161</v>
      </c>
      <c r="H7" s="100" t="s">
        <v>162</v>
      </c>
      <c r="I7" s="99" t="s">
        <v>163</v>
      </c>
      <c r="J7" s="100" t="s">
        <v>164</v>
      </c>
      <c r="K7" s="100" t="s">
        <v>165</v>
      </c>
      <c r="L7" s="100" t="s">
        <v>1383</v>
      </c>
      <c r="M7" s="100" t="s">
        <v>1384</v>
      </c>
    </row>
    <row r="8" spans="1:14" ht="20.100000000000001" customHeight="1" x14ac:dyDescent="0.25">
      <c r="A8" s="101" t="s">
        <v>167</v>
      </c>
      <c r="B8" s="102" t="s">
        <v>740</v>
      </c>
      <c r="C8" s="103" t="s">
        <v>178</v>
      </c>
      <c r="D8" s="103" t="s">
        <v>264</v>
      </c>
      <c r="E8" s="104">
        <v>5</v>
      </c>
      <c r="F8" s="105">
        <v>250</v>
      </c>
      <c r="G8" s="102"/>
      <c r="H8" s="105">
        <v>70</v>
      </c>
      <c r="I8" s="102"/>
      <c r="J8" s="105">
        <v>130</v>
      </c>
      <c r="K8" s="102"/>
      <c r="L8" s="508"/>
      <c r="M8" s="106"/>
    </row>
    <row r="9" spans="1:14" ht="20.100000000000001" customHeight="1" x14ac:dyDescent="0.25">
      <c r="A9" s="101" t="s">
        <v>168</v>
      </c>
      <c r="B9" s="107" t="s">
        <v>474</v>
      </c>
      <c r="C9" s="103" t="s">
        <v>178</v>
      </c>
      <c r="D9" s="103" t="s">
        <v>264</v>
      </c>
      <c r="E9" s="104">
        <v>12</v>
      </c>
      <c r="F9" s="105">
        <v>1455</v>
      </c>
      <c r="G9" s="107"/>
      <c r="H9" s="105">
        <v>370</v>
      </c>
      <c r="I9" s="102"/>
      <c r="J9" s="105">
        <v>730</v>
      </c>
      <c r="K9" s="102"/>
      <c r="L9" s="508"/>
      <c r="M9" s="108"/>
    </row>
    <row r="10" spans="1:14" ht="20.100000000000001" customHeight="1" x14ac:dyDescent="0.25">
      <c r="A10" s="101" t="s">
        <v>169</v>
      </c>
      <c r="B10" s="107" t="s">
        <v>489</v>
      </c>
      <c r="C10" s="103" t="s">
        <v>178</v>
      </c>
      <c r="D10" s="103" t="s">
        <v>264</v>
      </c>
      <c r="E10" s="104">
        <v>12</v>
      </c>
      <c r="F10" s="105">
        <v>1515</v>
      </c>
      <c r="G10" s="107"/>
      <c r="H10" s="105">
        <v>380</v>
      </c>
      <c r="I10" s="102"/>
      <c r="J10" s="105">
        <v>760</v>
      </c>
      <c r="K10" s="102"/>
      <c r="L10" s="508"/>
      <c r="M10" s="109"/>
    </row>
    <row r="11" spans="1:14" ht="20.100000000000001" customHeight="1" x14ac:dyDescent="0.25">
      <c r="A11" s="101" t="s">
        <v>170</v>
      </c>
      <c r="B11" s="107" t="s">
        <v>496</v>
      </c>
      <c r="C11" s="103" t="s">
        <v>178</v>
      </c>
      <c r="D11" s="103" t="s">
        <v>264</v>
      </c>
      <c r="E11" s="104">
        <v>10</v>
      </c>
      <c r="F11" s="105">
        <v>1030</v>
      </c>
      <c r="G11" s="107"/>
      <c r="H11" s="105">
        <v>260</v>
      </c>
      <c r="I11" s="102"/>
      <c r="J11" s="105">
        <v>520</v>
      </c>
      <c r="K11" s="102"/>
      <c r="L11" s="508"/>
      <c r="M11" s="109"/>
    </row>
    <row r="12" spans="1:14" ht="20.100000000000001" customHeight="1" x14ac:dyDescent="0.25">
      <c r="A12" s="101" t="s">
        <v>171</v>
      </c>
      <c r="B12" s="107" t="s">
        <v>506</v>
      </c>
      <c r="C12" s="103" t="s">
        <v>178</v>
      </c>
      <c r="D12" s="103" t="s">
        <v>264</v>
      </c>
      <c r="E12" s="104">
        <v>10</v>
      </c>
      <c r="F12" s="105">
        <v>1210</v>
      </c>
      <c r="G12" s="107"/>
      <c r="H12" s="105">
        <v>310</v>
      </c>
      <c r="I12" s="102"/>
      <c r="J12" s="105">
        <v>610</v>
      </c>
      <c r="K12" s="102"/>
      <c r="L12" s="508"/>
      <c r="M12" s="109"/>
    </row>
    <row r="13" spans="1:14" ht="20.100000000000001" customHeight="1" x14ac:dyDescent="0.25">
      <c r="A13" s="101" t="s">
        <v>172</v>
      </c>
      <c r="B13" s="107" t="s">
        <v>513</v>
      </c>
      <c r="C13" s="103" t="s">
        <v>178</v>
      </c>
      <c r="D13" s="103" t="s">
        <v>264</v>
      </c>
      <c r="E13" s="104">
        <v>10</v>
      </c>
      <c r="F13" s="105">
        <v>1030</v>
      </c>
      <c r="G13" s="107"/>
      <c r="H13" s="105">
        <v>260</v>
      </c>
      <c r="I13" s="102"/>
      <c r="J13" s="105">
        <v>520</v>
      </c>
      <c r="K13" s="102"/>
      <c r="L13" s="508"/>
      <c r="M13" s="108"/>
    </row>
    <row r="14" spans="1:14" ht="20.100000000000001" customHeight="1" x14ac:dyDescent="0.25">
      <c r="A14" s="101" t="s">
        <v>173</v>
      </c>
      <c r="B14" s="107" t="s">
        <v>522</v>
      </c>
      <c r="C14" s="103" t="s">
        <v>178</v>
      </c>
      <c r="D14" s="103" t="s">
        <v>264</v>
      </c>
      <c r="E14" s="104">
        <v>12</v>
      </c>
      <c r="F14" s="105">
        <v>1490</v>
      </c>
      <c r="G14" s="107"/>
      <c r="H14" s="105">
        <v>380</v>
      </c>
      <c r="I14" s="102"/>
      <c r="J14" s="105">
        <v>750</v>
      </c>
      <c r="K14" s="102"/>
      <c r="L14" s="508"/>
      <c r="M14" s="109"/>
    </row>
    <row r="15" spans="1:14" ht="20.100000000000001" customHeight="1" x14ac:dyDescent="0.25">
      <c r="A15" s="101" t="s">
        <v>174</v>
      </c>
      <c r="B15" s="107" t="s">
        <v>530</v>
      </c>
      <c r="C15" s="103" t="s">
        <v>178</v>
      </c>
      <c r="D15" s="103" t="s">
        <v>264</v>
      </c>
      <c r="E15" s="104">
        <v>10</v>
      </c>
      <c r="F15" s="105">
        <v>1030</v>
      </c>
      <c r="G15" s="107"/>
      <c r="H15" s="105">
        <v>260</v>
      </c>
      <c r="I15" s="102"/>
      <c r="J15" s="105">
        <v>520</v>
      </c>
      <c r="K15" s="102"/>
      <c r="L15" s="508"/>
      <c r="M15" s="109"/>
    </row>
    <row r="16" spans="1:14" ht="20.100000000000001" customHeight="1" x14ac:dyDescent="0.25">
      <c r="A16" s="101" t="s">
        <v>175</v>
      </c>
      <c r="B16" s="107" t="s">
        <v>535</v>
      </c>
      <c r="C16" s="103" t="s">
        <v>178</v>
      </c>
      <c r="D16" s="103" t="s">
        <v>264</v>
      </c>
      <c r="E16" s="104">
        <v>10</v>
      </c>
      <c r="F16" s="105">
        <v>1160</v>
      </c>
      <c r="G16" s="107"/>
      <c r="H16" s="105">
        <v>290</v>
      </c>
      <c r="I16" s="102"/>
      <c r="J16" s="105">
        <v>580</v>
      </c>
      <c r="K16" s="102"/>
      <c r="L16" s="508"/>
      <c r="M16" s="108"/>
    </row>
    <row r="17" spans="1:13" ht="20.100000000000001" customHeight="1" x14ac:dyDescent="0.25">
      <c r="A17" s="101" t="s">
        <v>176</v>
      </c>
      <c r="B17" s="107" t="s">
        <v>539</v>
      </c>
      <c r="C17" s="103" t="s">
        <v>179</v>
      </c>
      <c r="D17" s="103" t="s">
        <v>264</v>
      </c>
      <c r="E17" s="104">
        <v>10</v>
      </c>
      <c r="F17" s="105">
        <v>500</v>
      </c>
      <c r="G17" s="107"/>
      <c r="H17" s="105">
        <v>150</v>
      </c>
      <c r="I17" s="102"/>
      <c r="J17" s="104">
        <v>0</v>
      </c>
      <c r="K17" s="102"/>
      <c r="L17" s="508"/>
      <c r="M17" s="109"/>
    </row>
    <row r="18" spans="1:13" ht="20.100000000000001" customHeight="1" x14ac:dyDescent="0.25">
      <c r="A18" s="101" t="s">
        <v>177</v>
      </c>
      <c r="B18" s="107" t="s">
        <v>548</v>
      </c>
      <c r="C18" s="103" t="s">
        <v>178</v>
      </c>
      <c r="D18" s="103" t="s">
        <v>264</v>
      </c>
      <c r="E18" s="104">
        <v>10</v>
      </c>
      <c r="F18" s="105">
        <v>1180</v>
      </c>
      <c r="G18" s="107"/>
      <c r="H18" s="105">
        <v>300</v>
      </c>
      <c r="I18" s="102"/>
      <c r="J18" s="105">
        <v>590</v>
      </c>
      <c r="K18" s="102"/>
      <c r="L18" s="508"/>
      <c r="M18" s="109"/>
    </row>
    <row r="19" spans="1:13" ht="20.100000000000001" customHeight="1" x14ac:dyDescent="0.25">
      <c r="A19" s="101"/>
      <c r="B19" s="107"/>
      <c r="C19" s="103"/>
      <c r="D19" s="103"/>
      <c r="E19" s="104"/>
      <c r="F19" s="124">
        <f>SUM(F8:F18)</f>
        <v>11850</v>
      </c>
      <c r="G19" s="105"/>
      <c r="H19" s="105"/>
      <c r="I19" s="102"/>
      <c r="J19" s="105"/>
      <c r="K19" s="102"/>
      <c r="L19" s="508"/>
      <c r="M19" s="109"/>
    </row>
    <row r="20" spans="1:13" ht="20.100000000000001" customHeight="1" x14ac:dyDescent="0.25">
      <c r="A20" s="101"/>
      <c r="B20" s="107"/>
      <c r="C20" s="103"/>
      <c r="D20" s="103"/>
      <c r="E20" s="104"/>
      <c r="F20" s="105"/>
      <c r="G20" s="107"/>
      <c r="H20" s="105"/>
      <c r="I20" s="102"/>
      <c r="J20" s="105"/>
      <c r="K20" s="102"/>
      <c r="L20" s="508"/>
      <c r="M20" s="109"/>
    </row>
    <row r="21" spans="1:13" ht="20.100000000000001" customHeight="1" x14ac:dyDescent="0.25">
      <c r="A21" s="101"/>
      <c r="B21" s="107"/>
      <c r="C21" s="103"/>
      <c r="D21" s="103"/>
      <c r="E21" s="104"/>
      <c r="F21" s="105"/>
      <c r="G21" s="107"/>
      <c r="H21" s="105"/>
      <c r="I21" s="102"/>
      <c r="J21" s="105"/>
      <c r="K21" s="102"/>
      <c r="L21" s="508"/>
      <c r="M21" s="109"/>
    </row>
    <row r="22" spans="1:13" ht="20.100000000000001" customHeight="1" x14ac:dyDescent="0.25">
      <c r="A22" s="101"/>
      <c r="B22" s="107"/>
      <c r="C22" s="103"/>
      <c r="D22" s="103"/>
      <c r="E22" s="104"/>
      <c r="F22" s="105"/>
      <c r="G22" s="107"/>
      <c r="H22" s="105"/>
      <c r="I22" s="102"/>
      <c r="J22" s="105"/>
      <c r="K22" s="102"/>
      <c r="L22" s="508"/>
      <c r="M22" s="109"/>
    </row>
    <row r="23" spans="1:13" ht="20.100000000000001" customHeight="1" x14ac:dyDescent="0.25">
      <c r="A23" s="101"/>
      <c r="B23" s="107"/>
      <c r="C23" s="103"/>
      <c r="D23" s="103"/>
      <c r="E23" s="104"/>
      <c r="F23" s="105"/>
      <c r="G23" s="107"/>
      <c r="H23" s="105"/>
      <c r="I23" s="102"/>
      <c r="J23" s="105"/>
      <c r="K23" s="102"/>
      <c r="L23" s="508"/>
      <c r="M23" s="109"/>
    </row>
    <row r="24" spans="1:13" ht="20.100000000000001" customHeight="1" x14ac:dyDescent="0.25">
      <c r="A24" s="101"/>
      <c r="B24" s="107"/>
      <c r="C24" s="103"/>
      <c r="D24" s="103"/>
      <c r="E24" s="104"/>
      <c r="F24" s="105"/>
      <c r="G24" s="107"/>
      <c r="H24" s="105"/>
      <c r="I24" s="102"/>
      <c r="J24" s="105"/>
      <c r="K24" s="102"/>
      <c r="L24" s="508"/>
      <c r="M24" s="109"/>
    </row>
    <row r="25" spans="1:13" ht="20.100000000000001" customHeight="1" x14ac:dyDescent="0.25">
      <c r="A25" s="101"/>
      <c r="B25" s="107"/>
      <c r="C25" s="103"/>
      <c r="D25" s="103"/>
      <c r="E25" s="104"/>
      <c r="F25" s="105"/>
      <c r="G25" s="107"/>
      <c r="H25" s="105"/>
      <c r="I25" s="102"/>
      <c r="J25" s="105"/>
      <c r="K25" s="102"/>
      <c r="L25" s="508"/>
      <c r="M25" s="109"/>
    </row>
    <row r="26" spans="1:13" ht="20.100000000000001" customHeight="1" x14ac:dyDescent="0.25">
      <c r="A26" s="101"/>
      <c r="B26" s="107"/>
      <c r="C26" s="103"/>
      <c r="D26" s="103"/>
      <c r="E26" s="104"/>
      <c r="F26" s="105"/>
      <c r="G26" s="107"/>
      <c r="H26" s="105"/>
      <c r="I26" s="102"/>
      <c r="J26" s="105"/>
      <c r="K26" s="102"/>
      <c r="L26" s="508"/>
      <c r="M26" s="109"/>
    </row>
    <row r="27" spans="1:13" ht="20.100000000000001" customHeight="1" x14ac:dyDescent="0.25">
      <c r="A27" s="101"/>
      <c r="B27" s="107"/>
      <c r="C27" s="103"/>
      <c r="D27" s="103"/>
      <c r="E27" s="104"/>
      <c r="F27" s="105"/>
      <c r="G27" s="107"/>
      <c r="H27" s="105"/>
      <c r="I27" s="102"/>
      <c r="J27" s="105"/>
      <c r="K27" s="102"/>
      <c r="L27" s="508"/>
      <c r="M27" s="109"/>
    </row>
    <row r="28" spans="1:13" ht="20.100000000000001" customHeight="1" x14ac:dyDescent="0.25">
      <c r="A28" s="101"/>
      <c r="B28" s="107"/>
      <c r="C28" s="103"/>
      <c r="D28" s="103"/>
      <c r="E28" s="104"/>
      <c r="F28" s="105"/>
      <c r="G28" s="107"/>
      <c r="H28" s="105"/>
      <c r="I28" s="102"/>
      <c r="J28" s="105"/>
      <c r="K28" s="102"/>
      <c r="L28" s="508"/>
      <c r="M28" s="108"/>
    </row>
    <row r="29" spans="1:13" ht="20.100000000000001" customHeight="1" x14ac:dyDescent="0.25">
      <c r="A29" s="101"/>
      <c r="B29" s="107"/>
      <c r="C29" s="103"/>
      <c r="D29" s="103"/>
      <c r="E29" s="104"/>
      <c r="F29" s="105"/>
      <c r="G29" s="107"/>
      <c r="H29" s="105"/>
      <c r="I29" s="102"/>
      <c r="J29" s="105"/>
      <c r="K29" s="102"/>
      <c r="L29" s="508"/>
      <c r="M29" s="109"/>
    </row>
    <row r="30" spans="1:13" ht="20.100000000000001" customHeight="1" x14ac:dyDescent="0.25">
      <c r="A30" s="101"/>
      <c r="B30" s="107"/>
      <c r="C30" s="103"/>
      <c r="D30" s="103"/>
      <c r="E30" s="104"/>
      <c r="F30" s="105"/>
      <c r="G30" s="107"/>
      <c r="H30" s="105"/>
      <c r="I30" s="102"/>
      <c r="J30" s="105"/>
      <c r="K30" s="102"/>
      <c r="L30" s="508"/>
      <c r="M30" s="109"/>
    </row>
    <row r="31" spans="1:13" ht="20.100000000000001" customHeight="1" x14ac:dyDescent="0.25">
      <c r="A31" s="101"/>
      <c r="B31" s="110"/>
      <c r="C31" s="111"/>
      <c r="D31" s="111"/>
      <c r="E31" s="112"/>
      <c r="F31" s="113"/>
      <c r="G31" s="110"/>
      <c r="H31" s="113"/>
      <c r="I31" s="114"/>
      <c r="J31" s="113"/>
      <c r="K31" s="114"/>
      <c r="L31" s="509"/>
      <c r="M31" s="115"/>
    </row>
    <row r="32" spans="1:13" ht="20.100000000000001" customHeight="1" x14ac:dyDescent="0.25">
      <c r="A32" s="101"/>
      <c r="B32" s="107"/>
      <c r="C32" s="116"/>
      <c r="D32" s="116"/>
      <c r="E32" s="116"/>
      <c r="F32" s="117"/>
      <c r="G32" s="107"/>
      <c r="H32" s="117"/>
      <c r="I32" s="107"/>
      <c r="J32" s="117"/>
      <c r="K32" s="107"/>
      <c r="L32" s="510"/>
      <c r="M32" s="109"/>
    </row>
    <row r="33" spans="1:13" ht="20.100000000000001" customHeight="1" x14ac:dyDescent="0.25">
      <c r="A33" s="101"/>
      <c r="B33" s="107"/>
      <c r="C33" s="116"/>
      <c r="D33" s="116"/>
      <c r="E33" s="116"/>
      <c r="F33" s="117"/>
      <c r="G33" s="107"/>
      <c r="H33" s="117"/>
      <c r="I33" s="107"/>
      <c r="J33" s="117"/>
      <c r="K33" s="107"/>
      <c r="L33" s="510"/>
      <c r="M33" s="109"/>
    </row>
    <row r="34" spans="1:13" ht="20.100000000000001" customHeight="1" x14ac:dyDescent="0.25">
      <c r="A34" s="101"/>
      <c r="B34" s="107"/>
      <c r="C34" s="116"/>
      <c r="D34" s="116"/>
      <c r="E34" s="116"/>
      <c r="F34" s="117"/>
      <c r="G34" s="107"/>
      <c r="H34" s="117"/>
      <c r="I34" s="107"/>
      <c r="J34" s="117"/>
      <c r="K34" s="107"/>
      <c r="L34" s="510"/>
      <c r="M34" s="109"/>
    </row>
    <row r="35" spans="1:13" ht="20.100000000000001" customHeight="1" x14ac:dyDescent="0.25">
      <c r="A35" s="101"/>
      <c r="B35" s="107"/>
      <c r="C35" s="103"/>
      <c r="D35" s="103"/>
      <c r="E35" s="104"/>
      <c r="F35" s="105"/>
      <c r="G35" s="107"/>
      <c r="H35" s="105"/>
      <c r="I35" s="102"/>
      <c r="J35" s="105"/>
      <c r="K35" s="102"/>
      <c r="L35" s="508"/>
      <c r="M35" s="109"/>
    </row>
    <row r="36" spans="1:13" ht="20.100000000000001" customHeight="1" x14ac:dyDescent="0.25">
      <c r="A36" s="101"/>
      <c r="B36" s="107"/>
      <c r="C36" s="103"/>
      <c r="D36" s="103"/>
      <c r="E36" s="104"/>
      <c r="F36" s="105"/>
      <c r="G36" s="107"/>
      <c r="H36" s="105"/>
      <c r="I36" s="102"/>
      <c r="J36" s="105"/>
      <c r="K36" s="102"/>
      <c r="L36" s="508"/>
      <c r="M36" s="109"/>
    </row>
    <row r="37" spans="1:13" ht="20.100000000000001" customHeight="1" x14ac:dyDescent="0.25">
      <c r="A37" s="101"/>
      <c r="B37" s="107"/>
      <c r="C37" s="103"/>
      <c r="D37" s="103"/>
      <c r="E37" s="104"/>
      <c r="F37" s="105"/>
      <c r="G37" s="107"/>
      <c r="H37" s="105"/>
      <c r="I37" s="102"/>
      <c r="J37" s="105"/>
      <c r="K37" s="102"/>
      <c r="L37" s="508"/>
      <c r="M37" s="108"/>
    </row>
    <row r="38" spans="1:13" ht="20.100000000000001" customHeight="1" x14ac:dyDescent="0.25">
      <c r="A38" s="101"/>
      <c r="B38" s="107"/>
      <c r="C38" s="103"/>
      <c r="D38" s="103"/>
      <c r="E38" s="104"/>
      <c r="F38" s="105"/>
      <c r="G38" s="107"/>
      <c r="H38" s="105"/>
      <c r="I38" s="102"/>
      <c r="J38" s="105"/>
      <c r="K38" s="102"/>
      <c r="L38" s="508"/>
      <c r="M38" s="109"/>
    </row>
    <row r="39" spans="1:13" ht="20.100000000000001" customHeight="1" x14ac:dyDescent="0.25">
      <c r="A39" s="101"/>
      <c r="B39" s="107"/>
      <c r="C39" s="103"/>
      <c r="D39" s="103"/>
      <c r="E39" s="104"/>
      <c r="F39" s="105"/>
      <c r="G39" s="107"/>
      <c r="H39" s="105"/>
      <c r="I39" s="102"/>
      <c r="J39" s="105"/>
      <c r="K39" s="102"/>
      <c r="L39" s="508"/>
      <c r="M39" s="109"/>
    </row>
    <row r="40" spans="1:13" ht="20.100000000000001" customHeight="1" x14ac:dyDescent="0.25">
      <c r="A40" s="101"/>
      <c r="B40" s="110"/>
      <c r="C40" s="111"/>
      <c r="D40" s="111"/>
      <c r="E40" s="112"/>
      <c r="F40" s="113"/>
      <c r="G40" s="110"/>
      <c r="H40" s="113"/>
      <c r="I40" s="114"/>
      <c r="J40" s="113"/>
      <c r="K40" s="114"/>
      <c r="L40" s="509"/>
      <c r="M40" s="115"/>
    </row>
    <row r="41" spans="1:13" ht="20.100000000000001" customHeight="1" x14ac:dyDescent="0.25">
      <c r="A41" s="101"/>
      <c r="B41" s="107"/>
      <c r="C41" s="116"/>
      <c r="D41" s="116"/>
      <c r="E41" s="116"/>
      <c r="F41" s="117"/>
      <c r="G41" s="107"/>
      <c r="H41" s="117"/>
      <c r="I41" s="107"/>
      <c r="J41" s="117"/>
      <c r="K41" s="107"/>
      <c r="L41" s="510"/>
      <c r="M41" s="109"/>
    </row>
    <row r="42" spans="1:13" ht="20.100000000000001" customHeight="1" x14ac:dyDescent="0.25">
      <c r="A42" s="101"/>
      <c r="B42" s="107"/>
      <c r="C42" s="116"/>
      <c r="D42" s="116"/>
      <c r="E42" s="116"/>
      <c r="F42" s="117"/>
      <c r="G42" s="107"/>
      <c r="H42" s="117"/>
      <c r="I42" s="107"/>
      <c r="J42" s="117"/>
      <c r="K42" s="107"/>
      <c r="L42" s="510"/>
      <c r="M42" s="109"/>
    </row>
    <row r="43" spans="1:13" ht="20.100000000000001" customHeight="1" x14ac:dyDescent="0.25">
      <c r="A43" s="101"/>
      <c r="B43" s="107"/>
      <c r="C43" s="116"/>
      <c r="D43" s="116"/>
      <c r="E43" s="116"/>
      <c r="F43" s="117"/>
      <c r="G43" s="107"/>
      <c r="H43" s="117"/>
      <c r="I43" s="107"/>
      <c r="J43" s="117"/>
      <c r="K43" s="107"/>
      <c r="L43" s="510"/>
      <c r="M43" s="109"/>
    </row>
    <row r="44" spans="1:13" ht="20.100000000000001" customHeight="1" x14ac:dyDescent="0.25">
      <c r="A44" s="101"/>
      <c r="B44" s="107"/>
      <c r="C44" s="103"/>
      <c r="D44" s="103"/>
      <c r="E44" s="104"/>
      <c r="F44" s="105"/>
      <c r="G44" s="107"/>
      <c r="H44" s="105"/>
      <c r="I44" s="102"/>
      <c r="J44" s="105"/>
      <c r="K44" s="102"/>
      <c r="L44" s="508"/>
      <c r="M44" s="109"/>
    </row>
    <row r="45" spans="1:13" ht="20.100000000000001" customHeight="1" x14ac:dyDescent="0.25">
      <c r="A45" s="101"/>
      <c r="B45" s="110"/>
      <c r="C45" s="111"/>
      <c r="D45" s="111"/>
      <c r="E45" s="112"/>
      <c r="F45" s="113"/>
      <c r="G45" s="110"/>
      <c r="H45" s="113"/>
      <c r="I45" s="114"/>
      <c r="J45" s="113"/>
      <c r="K45" s="114"/>
      <c r="L45" s="509"/>
      <c r="M45" s="115"/>
    </row>
    <row r="46" spans="1:13" ht="20.100000000000001" customHeight="1" x14ac:dyDescent="0.25">
      <c r="A46" s="101"/>
      <c r="B46" s="107"/>
      <c r="C46" s="116"/>
      <c r="D46" s="116"/>
      <c r="E46" s="116"/>
      <c r="F46" s="117"/>
      <c r="G46" s="107"/>
      <c r="H46" s="117"/>
      <c r="I46" s="107"/>
      <c r="J46" s="117"/>
      <c r="K46" s="107"/>
      <c r="L46" s="510"/>
      <c r="M46" s="109"/>
    </row>
    <row r="47" spans="1:13" ht="20.100000000000001" customHeight="1" x14ac:dyDescent="0.25">
      <c r="A47" s="101"/>
      <c r="B47" s="107"/>
      <c r="C47" s="116"/>
      <c r="D47" s="116"/>
      <c r="E47" s="116"/>
      <c r="F47" s="117"/>
      <c r="G47" s="107"/>
      <c r="H47" s="117"/>
      <c r="I47" s="107"/>
      <c r="J47" s="117"/>
      <c r="K47" s="107"/>
      <c r="L47" s="510"/>
      <c r="M47" s="109"/>
    </row>
    <row r="48" spans="1:13" ht="20.100000000000001" customHeight="1" x14ac:dyDescent="0.25">
      <c r="A48" s="101"/>
      <c r="B48" s="107"/>
      <c r="C48" s="116"/>
      <c r="D48" s="116"/>
      <c r="E48" s="116"/>
      <c r="F48" s="117"/>
      <c r="G48" s="107"/>
      <c r="H48" s="117"/>
      <c r="I48" s="107"/>
      <c r="J48" s="117"/>
      <c r="K48" s="107"/>
      <c r="L48" s="510"/>
      <c r="M48" s="109"/>
    </row>
    <row r="49" spans="1:13" ht="20.100000000000001" customHeight="1" x14ac:dyDescent="0.25">
      <c r="A49" s="101"/>
      <c r="B49" s="107"/>
      <c r="C49" s="103"/>
      <c r="D49" s="103"/>
      <c r="E49" s="104"/>
      <c r="F49" s="105"/>
      <c r="G49" s="107"/>
      <c r="H49" s="105"/>
      <c r="I49" s="102"/>
      <c r="J49" s="105"/>
      <c r="K49" s="102"/>
      <c r="L49" s="508"/>
      <c r="M49" s="109"/>
    </row>
    <row r="50" spans="1:13" ht="20.100000000000001" customHeight="1" x14ac:dyDescent="0.25">
      <c r="A50" s="101"/>
      <c r="B50" s="107"/>
      <c r="C50" s="103"/>
      <c r="D50" s="103"/>
      <c r="E50" s="104"/>
      <c r="F50" s="105"/>
      <c r="G50" s="107"/>
      <c r="H50" s="105"/>
      <c r="I50" s="102"/>
      <c r="J50" s="105"/>
      <c r="K50" s="102"/>
      <c r="L50" s="508"/>
      <c r="M50" s="109"/>
    </row>
    <row r="51" spans="1:13" ht="20.100000000000001" customHeight="1" thickBot="1" x14ac:dyDescent="0.3">
      <c r="A51" s="118"/>
      <c r="B51" s="119"/>
      <c r="C51" s="120"/>
      <c r="D51" s="120"/>
      <c r="E51" s="120"/>
      <c r="F51" s="121"/>
      <c r="G51" s="119"/>
      <c r="H51" s="121"/>
      <c r="I51" s="119"/>
      <c r="J51" s="121"/>
      <c r="K51" s="119"/>
      <c r="L51" s="511"/>
      <c r="M51" s="122"/>
    </row>
    <row r="52" spans="1:1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8" spans="1:13" x14ac:dyDescent="0.25">
      <c r="A58" s="123"/>
    </row>
    <row r="59" spans="1:13" x14ac:dyDescent="0.25">
      <c r="A59" s="37"/>
    </row>
  </sheetData>
  <mergeCells count="5">
    <mergeCell ref="A1:M1"/>
    <mergeCell ref="A2:M2"/>
    <mergeCell ref="A3:M3"/>
    <mergeCell ref="A4:M4"/>
    <mergeCell ref="A5:M5"/>
  </mergeCells>
  <phoneticPr fontId="27" type="noConversion"/>
  <printOptions horizontalCentered="1"/>
  <pageMargins left="0.7" right="0.7" top="0.5" bottom="0.5" header="0" footer="0"/>
  <pageSetup scale="70" fitToHeight="0" orientation="portrait" r:id="rId1"/>
  <drawing r:id="rId2"/>
  <legacy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F6164-BF64-457C-9D2E-356A282BA3DC}">
  <sheetPr>
    <pageSetUpPr fitToPage="1"/>
  </sheetPr>
  <dimension ref="A1:M57"/>
  <sheetViews>
    <sheetView topLeftCell="A3" zoomScale="80" zoomScaleNormal="80" workbookViewId="0">
      <selection activeCell="P24" sqref="P24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10.2851562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377"/>
      <c r="B4" s="377"/>
      <c r="C4" s="377"/>
      <c r="D4" s="377"/>
      <c r="E4" s="377"/>
      <c r="F4" s="377"/>
      <c r="G4" s="377"/>
      <c r="H4" s="377"/>
      <c r="I4" s="9"/>
      <c r="J4" s="9"/>
      <c r="K4" s="9"/>
      <c r="L4" s="9"/>
    </row>
    <row r="5" spans="1:13" ht="15" customHeight="1" x14ac:dyDescent="0.25">
      <c r="A5" s="381" t="s">
        <v>780</v>
      </c>
      <c r="B5" s="381"/>
      <c r="C5" s="381"/>
      <c r="D5" s="381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39"/>
      <c r="B6" s="239"/>
      <c r="C6" s="239"/>
      <c r="D6" s="239"/>
      <c r="E6" s="239"/>
      <c r="F6" s="239"/>
      <c r="G6" s="239"/>
      <c r="H6" s="127"/>
      <c r="I6" s="127"/>
      <c r="J6" s="127"/>
      <c r="K6" s="127"/>
      <c r="L6" s="127"/>
    </row>
    <row r="7" spans="1:13" ht="54.75" thickBot="1" x14ac:dyDescent="0.3">
      <c r="A7" s="99" t="s">
        <v>156</v>
      </c>
      <c r="B7" s="99" t="s">
        <v>157</v>
      </c>
      <c r="C7" s="99" t="s">
        <v>158</v>
      </c>
      <c r="D7" s="99" t="s">
        <v>159</v>
      </c>
      <c r="E7" s="99" t="s">
        <v>424</v>
      </c>
      <c r="F7" s="99" t="s">
        <v>423</v>
      </c>
      <c r="G7" s="99" t="s">
        <v>278</v>
      </c>
      <c r="H7" s="99" t="s">
        <v>279</v>
      </c>
    </row>
    <row r="8" spans="1:13" ht="20.100000000000001" customHeight="1" x14ac:dyDescent="0.25">
      <c r="A8" s="145" t="s">
        <v>976</v>
      </c>
      <c r="B8" s="237" t="s">
        <v>980</v>
      </c>
      <c r="C8" s="103" t="s">
        <v>475</v>
      </c>
      <c r="D8" s="143">
        <v>8</v>
      </c>
      <c r="E8" s="143">
        <v>200</v>
      </c>
      <c r="F8" s="143"/>
      <c r="G8" s="143"/>
      <c r="H8" s="238">
        <f>G8/E8</f>
        <v>0</v>
      </c>
    </row>
    <row r="9" spans="1:13" ht="20.100000000000001" customHeight="1" x14ac:dyDescent="0.25">
      <c r="A9" s="145" t="s">
        <v>977</v>
      </c>
      <c r="B9" s="237" t="s">
        <v>981</v>
      </c>
      <c r="C9" s="103" t="s">
        <v>475</v>
      </c>
      <c r="D9" s="143">
        <v>8</v>
      </c>
      <c r="E9" s="143">
        <v>200</v>
      </c>
      <c r="F9" s="143"/>
      <c r="G9" s="143"/>
      <c r="H9" s="238">
        <f t="shared" ref="H9:H37" si="0">G9/E9</f>
        <v>0</v>
      </c>
    </row>
    <row r="10" spans="1:13" ht="20.100000000000001" customHeight="1" x14ac:dyDescent="0.25">
      <c r="A10" s="145" t="s">
        <v>978</v>
      </c>
      <c r="B10" s="237" t="s">
        <v>975</v>
      </c>
      <c r="C10" s="103" t="s">
        <v>472</v>
      </c>
      <c r="D10" s="143">
        <v>12</v>
      </c>
      <c r="E10" s="143">
        <v>350</v>
      </c>
      <c r="F10" s="143"/>
      <c r="G10" s="143"/>
      <c r="H10" s="238">
        <f t="shared" si="0"/>
        <v>0</v>
      </c>
    </row>
    <row r="11" spans="1:13" ht="20.100000000000001" customHeight="1" x14ac:dyDescent="0.25">
      <c r="A11" s="145" t="s">
        <v>979</v>
      </c>
      <c r="B11" s="237" t="s">
        <v>983</v>
      </c>
      <c r="C11" s="103" t="s">
        <v>504</v>
      </c>
      <c r="D11" s="143">
        <v>8</v>
      </c>
      <c r="E11" s="143">
        <v>100</v>
      </c>
      <c r="F11" s="143"/>
      <c r="G11" s="143"/>
      <c r="H11" s="238">
        <f t="shared" si="0"/>
        <v>0</v>
      </c>
    </row>
    <row r="12" spans="1:13" s="236" customFormat="1" ht="20.100000000000001" customHeight="1" x14ac:dyDescent="0.25">
      <c r="A12" s="145" t="s">
        <v>982</v>
      </c>
      <c r="B12" s="237" t="s">
        <v>984</v>
      </c>
      <c r="C12" s="103" t="s">
        <v>985</v>
      </c>
      <c r="D12" s="143">
        <v>6</v>
      </c>
      <c r="E12" s="143">
        <v>50</v>
      </c>
      <c r="F12" s="143"/>
      <c r="G12" s="143"/>
      <c r="H12" s="238">
        <f t="shared" si="0"/>
        <v>0</v>
      </c>
    </row>
    <row r="13" spans="1:13" s="236" customFormat="1" ht="20.100000000000001" customHeight="1" x14ac:dyDescent="0.25">
      <c r="A13" s="342" t="s">
        <v>259</v>
      </c>
      <c r="B13" s="237"/>
      <c r="C13" s="103"/>
      <c r="D13" s="143"/>
      <c r="E13" s="343">
        <f>SUM(E8:E12)</f>
        <v>900</v>
      </c>
      <c r="F13" s="143"/>
      <c r="G13" s="343">
        <f>SUM(G8:G12)</f>
        <v>0</v>
      </c>
      <c r="H13" s="344">
        <f t="shared" si="0"/>
        <v>0</v>
      </c>
    </row>
    <row r="14" spans="1:13" s="236" customFormat="1" ht="20.100000000000001" customHeight="1" x14ac:dyDescent="0.25">
      <c r="A14" s="145"/>
      <c r="B14" s="237"/>
      <c r="C14" s="103"/>
      <c r="D14" s="143"/>
      <c r="E14" s="143"/>
      <c r="F14" s="143"/>
      <c r="G14" s="143"/>
      <c r="H14" s="238"/>
    </row>
    <row r="15" spans="1:13" s="236" customFormat="1" ht="20.100000000000001" customHeight="1" x14ac:dyDescent="0.25">
      <c r="A15" s="145" t="s">
        <v>986</v>
      </c>
      <c r="B15" s="237" t="s">
        <v>993</v>
      </c>
      <c r="C15" s="103" t="s">
        <v>475</v>
      </c>
      <c r="D15" s="143">
        <v>10</v>
      </c>
      <c r="E15" s="143">
        <v>280</v>
      </c>
      <c r="F15" s="143"/>
      <c r="G15" s="143"/>
      <c r="H15" s="238">
        <f t="shared" si="0"/>
        <v>0</v>
      </c>
    </row>
    <row r="16" spans="1:13" s="236" customFormat="1" ht="20.100000000000001" customHeight="1" x14ac:dyDescent="0.25">
      <c r="A16" s="145" t="s">
        <v>987</v>
      </c>
      <c r="B16" s="237" t="s">
        <v>994</v>
      </c>
      <c r="C16" s="103" t="s">
        <v>475</v>
      </c>
      <c r="D16" s="143">
        <v>8</v>
      </c>
      <c r="E16" s="143">
        <v>130</v>
      </c>
      <c r="F16" s="143"/>
      <c r="G16" s="143"/>
      <c r="H16" s="238">
        <f t="shared" si="0"/>
        <v>0</v>
      </c>
    </row>
    <row r="17" spans="1:8" ht="20.100000000000001" customHeight="1" x14ac:dyDescent="0.25">
      <c r="A17" s="145" t="s">
        <v>988</v>
      </c>
      <c r="B17" s="237" t="s">
        <v>993</v>
      </c>
      <c r="C17" s="103" t="s">
        <v>475</v>
      </c>
      <c r="D17" s="143">
        <v>10</v>
      </c>
      <c r="E17" s="143">
        <v>280</v>
      </c>
      <c r="F17" s="143"/>
      <c r="G17" s="143"/>
      <c r="H17" s="238">
        <f t="shared" si="0"/>
        <v>0</v>
      </c>
    </row>
    <row r="18" spans="1:8" ht="20.100000000000001" customHeight="1" x14ac:dyDescent="0.25">
      <c r="A18" s="145" t="s">
        <v>989</v>
      </c>
      <c r="B18" s="237" t="s">
        <v>993</v>
      </c>
      <c r="C18" s="103" t="s">
        <v>475</v>
      </c>
      <c r="D18" s="143">
        <v>10</v>
      </c>
      <c r="E18" s="143">
        <v>280</v>
      </c>
      <c r="F18" s="143"/>
      <c r="G18" s="143"/>
      <c r="H18" s="238">
        <f t="shared" si="0"/>
        <v>0</v>
      </c>
    </row>
    <row r="19" spans="1:8" ht="20.100000000000001" customHeight="1" x14ac:dyDescent="0.25">
      <c r="A19" s="145" t="s">
        <v>990</v>
      </c>
      <c r="B19" s="237" t="s">
        <v>993</v>
      </c>
      <c r="C19" s="103" t="s">
        <v>475</v>
      </c>
      <c r="D19" s="143">
        <v>10</v>
      </c>
      <c r="E19" s="143">
        <v>280</v>
      </c>
      <c r="F19" s="143"/>
      <c r="G19" s="143"/>
      <c r="H19" s="238">
        <f t="shared" si="0"/>
        <v>0</v>
      </c>
    </row>
    <row r="20" spans="1:8" s="236" customFormat="1" ht="20.100000000000001" customHeight="1" x14ac:dyDescent="0.25">
      <c r="A20" s="145" t="s">
        <v>991</v>
      </c>
      <c r="B20" s="237" t="s">
        <v>993</v>
      </c>
      <c r="C20" s="103" t="s">
        <v>475</v>
      </c>
      <c r="D20" s="143">
        <v>10</v>
      </c>
      <c r="E20" s="143">
        <v>280</v>
      </c>
      <c r="F20" s="143"/>
      <c r="G20" s="143"/>
      <c r="H20" s="238">
        <f t="shared" si="0"/>
        <v>0</v>
      </c>
    </row>
    <row r="21" spans="1:8" ht="20.100000000000001" customHeight="1" x14ac:dyDescent="0.25">
      <c r="A21" s="145" t="s">
        <v>992</v>
      </c>
      <c r="B21" s="237" t="s">
        <v>993</v>
      </c>
      <c r="C21" s="103" t="s">
        <v>475</v>
      </c>
      <c r="D21" s="143">
        <v>10</v>
      </c>
      <c r="E21" s="143">
        <v>280</v>
      </c>
      <c r="F21" s="143"/>
      <c r="G21" s="143"/>
      <c r="H21" s="238">
        <f t="shared" si="0"/>
        <v>0</v>
      </c>
    </row>
    <row r="22" spans="1:8" ht="20.100000000000001" customHeight="1" x14ac:dyDescent="0.25">
      <c r="A22" s="342" t="s">
        <v>260</v>
      </c>
      <c r="B22" s="237"/>
      <c r="C22" s="103"/>
      <c r="D22" s="143"/>
      <c r="E22" s="343">
        <f>SUM(E15:E21)</f>
        <v>1810</v>
      </c>
      <c r="F22" s="143"/>
      <c r="G22" s="143"/>
      <c r="H22" s="238">
        <f t="shared" si="0"/>
        <v>0</v>
      </c>
    </row>
    <row r="23" spans="1:8" ht="20.100000000000001" customHeight="1" x14ac:dyDescent="0.25">
      <c r="A23" s="145"/>
      <c r="B23" s="237"/>
      <c r="C23" s="103"/>
      <c r="D23" s="143"/>
      <c r="E23" s="143"/>
      <c r="F23" s="143"/>
      <c r="G23" s="143"/>
      <c r="H23" s="238"/>
    </row>
    <row r="24" spans="1:8" ht="20.100000000000001" customHeight="1" x14ac:dyDescent="0.25">
      <c r="A24" s="145" t="s">
        <v>995</v>
      </c>
      <c r="B24" s="237" t="s">
        <v>996</v>
      </c>
      <c r="C24" s="103" t="s">
        <v>485</v>
      </c>
      <c r="D24" s="143" t="s">
        <v>997</v>
      </c>
      <c r="E24" s="143">
        <v>1000</v>
      </c>
      <c r="F24" s="143"/>
      <c r="G24" s="143"/>
      <c r="H24" s="238">
        <f t="shared" si="0"/>
        <v>0</v>
      </c>
    </row>
    <row r="25" spans="1:8" ht="20.100000000000001" customHeight="1" x14ac:dyDescent="0.25">
      <c r="A25" s="342" t="s">
        <v>261</v>
      </c>
      <c r="B25" s="237"/>
      <c r="C25" s="103"/>
      <c r="D25" s="143"/>
      <c r="E25" s="343">
        <f>SUM(E24)</f>
        <v>1000</v>
      </c>
      <c r="F25" s="143"/>
      <c r="G25" s="343">
        <f>SUM(G24)</f>
        <v>0</v>
      </c>
      <c r="H25" s="344">
        <f t="shared" si="0"/>
        <v>0</v>
      </c>
    </row>
    <row r="26" spans="1:8" ht="20.100000000000001" customHeight="1" x14ac:dyDescent="0.25">
      <c r="A26" s="145"/>
      <c r="B26" s="237"/>
      <c r="C26" s="103"/>
      <c r="D26" s="143"/>
      <c r="E26" s="143"/>
      <c r="F26" s="143"/>
      <c r="G26" s="143"/>
      <c r="H26" s="238"/>
    </row>
    <row r="27" spans="1:8" ht="20.100000000000001" customHeight="1" x14ac:dyDescent="0.25">
      <c r="A27" s="145" t="s">
        <v>999</v>
      </c>
      <c r="B27" s="237" t="s">
        <v>975</v>
      </c>
      <c r="C27" s="103" t="s">
        <v>472</v>
      </c>
      <c r="D27" s="143">
        <v>12</v>
      </c>
      <c r="E27" s="143">
        <v>400</v>
      </c>
      <c r="F27" s="143"/>
      <c r="G27" s="143"/>
      <c r="H27" s="238">
        <f t="shared" si="0"/>
        <v>0</v>
      </c>
    </row>
    <row r="28" spans="1:8" ht="20.100000000000001" customHeight="1" x14ac:dyDescent="0.25">
      <c r="A28" s="145" t="s">
        <v>1000</v>
      </c>
      <c r="B28" s="237" t="s">
        <v>998</v>
      </c>
      <c r="C28" s="103" t="s">
        <v>472</v>
      </c>
      <c r="D28" s="143">
        <v>12</v>
      </c>
      <c r="E28" s="143">
        <v>370</v>
      </c>
      <c r="F28" s="143"/>
      <c r="G28" s="143"/>
      <c r="H28" s="238">
        <f t="shared" si="0"/>
        <v>0</v>
      </c>
    </row>
    <row r="29" spans="1:8" ht="20.100000000000001" customHeight="1" x14ac:dyDescent="0.25">
      <c r="A29" s="145" t="s">
        <v>1001</v>
      </c>
      <c r="B29" s="237" t="s">
        <v>998</v>
      </c>
      <c r="C29" s="103" t="s">
        <v>472</v>
      </c>
      <c r="D29" s="143">
        <v>12</v>
      </c>
      <c r="E29" s="143">
        <v>370</v>
      </c>
      <c r="F29" s="143"/>
      <c r="G29" s="143"/>
      <c r="H29" s="238">
        <f t="shared" si="0"/>
        <v>0</v>
      </c>
    </row>
    <row r="30" spans="1:8" ht="20.100000000000001" customHeight="1" x14ac:dyDescent="0.25">
      <c r="A30" s="145" t="s">
        <v>1002</v>
      </c>
      <c r="B30" s="237" t="s">
        <v>1005</v>
      </c>
      <c r="C30" s="103" t="s">
        <v>504</v>
      </c>
      <c r="D30" s="143">
        <v>8</v>
      </c>
      <c r="E30" s="143">
        <v>115</v>
      </c>
      <c r="F30" s="143"/>
      <c r="G30" s="143"/>
      <c r="H30" s="238">
        <f t="shared" si="0"/>
        <v>0</v>
      </c>
    </row>
    <row r="31" spans="1:8" ht="20.100000000000001" customHeight="1" x14ac:dyDescent="0.25">
      <c r="A31" s="145" t="s">
        <v>1003</v>
      </c>
      <c r="B31" s="237" t="s">
        <v>998</v>
      </c>
      <c r="C31" s="103" t="s">
        <v>472</v>
      </c>
      <c r="D31" s="143">
        <v>12</v>
      </c>
      <c r="E31" s="143">
        <v>370</v>
      </c>
      <c r="F31" s="143"/>
      <c r="G31" s="143"/>
      <c r="H31" s="238">
        <f t="shared" si="0"/>
        <v>0</v>
      </c>
    </row>
    <row r="32" spans="1:8" ht="20.100000000000001" customHeight="1" x14ac:dyDescent="0.25">
      <c r="A32" s="145" t="s">
        <v>1004</v>
      </c>
      <c r="B32" s="237" t="s">
        <v>998</v>
      </c>
      <c r="C32" s="103" t="s">
        <v>472</v>
      </c>
      <c r="D32" s="143">
        <v>12</v>
      </c>
      <c r="E32" s="143">
        <v>370</v>
      </c>
      <c r="F32" s="143"/>
      <c r="G32" s="143"/>
      <c r="H32" s="238">
        <f t="shared" si="0"/>
        <v>0</v>
      </c>
    </row>
    <row r="33" spans="1:8" ht="20.100000000000001" customHeight="1" x14ac:dyDescent="0.25">
      <c r="A33" s="342" t="s">
        <v>262</v>
      </c>
      <c r="B33" s="237"/>
      <c r="C33" s="103"/>
      <c r="D33" s="143"/>
      <c r="E33" s="343">
        <f>SUM(E27:E32)</f>
        <v>1995</v>
      </c>
      <c r="F33" s="143"/>
      <c r="G33" s="343">
        <f>SUM(G27:G32)</f>
        <v>0</v>
      </c>
      <c r="H33" s="344">
        <f t="shared" si="0"/>
        <v>0</v>
      </c>
    </row>
    <row r="34" spans="1:8" ht="20.100000000000001" customHeight="1" x14ac:dyDescent="0.25">
      <c r="A34" s="145"/>
      <c r="B34" s="237"/>
      <c r="C34" s="103"/>
      <c r="D34" s="143"/>
      <c r="E34" s="143"/>
      <c r="F34" s="143"/>
      <c r="G34" s="143"/>
      <c r="H34" s="238"/>
    </row>
    <row r="35" spans="1:8" ht="20.100000000000001" customHeight="1" x14ac:dyDescent="0.25">
      <c r="A35" s="145" t="s">
        <v>1006</v>
      </c>
      <c r="B35" s="237" t="s">
        <v>624</v>
      </c>
      <c r="C35" s="103" t="s">
        <v>472</v>
      </c>
      <c r="D35" s="143">
        <v>12</v>
      </c>
      <c r="E35" s="143">
        <v>375</v>
      </c>
      <c r="F35" s="143"/>
      <c r="G35" s="143"/>
      <c r="H35" s="238">
        <f t="shared" si="0"/>
        <v>0</v>
      </c>
    </row>
    <row r="36" spans="1:8" ht="20.100000000000001" customHeight="1" x14ac:dyDescent="0.25">
      <c r="A36" s="145" t="s">
        <v>1007</v>
      </c>
      <c r="B36" s="237" t="s">
        <v>624</v>
      </c>
      <c r="C36" s="103" t="s">
        <v>472</v>
      </c>
      <c r="D36" s="143">
        <v>12</v>
      </c>
      <c r="E36" s="143">
        <v>375</v>
      </c>
      <c r="F36" s="143"/>
      <c r="G36" s="143"/>
      <c r="H36" s="238">
        <f t="shared" si="0"/>
        <v>0</v>
      </c>
    </row>
    <row r="37" spans="1:8" ht="20.100000000000001" customHeight="1" x14ac:dyDescent="0.25">
      <c r="A37" s="342" t="s">
        <v>263</v>
      </c>
      <c r="B37" s="237"/>
      <c r="C37" s="103"/>
      <c r="D37" s="143"/>
      <c r="E37" s="343">
        <f>SUM(E35:E36)</f>
        <v>750</v>
      </c>
      <c r="F37" s="143"/>
      <c r="G37" s="343">
        <f>SUM(G35:G36)</f>
        <v>0</v>
      </c>
      <c r="H37" s="344">
        <f t="shared" si="0"/>
        <v>0</v>
      </c>
    </row>
    <row r="38" spans="1:8" ht="20.100000000000001" customHeight="1" x14ac:dyDescent="0.25">
      <c r="A38" s="145"/>
      <c r="B38" s="237"/>
      <c r="C38" s="103"/>
      <c r="D38" s="143"/>
      <c r="E38" s="143"/>
      <c r="F38" s="143"/>
      <c r="G38" s="143"/>
      <c r="H38" s="238"/>
    </row>
    <row r="39" spans="1:8" ht="20.100000000000001" customHeight="1" thickBot="1" x14ac:dyDescent="0.3">
      <c r="A39" s="354"/>
      <c r="B39" s="349"/>
      <c r="C39" s="120"/>
      <c r="D39" s="337"/>
      <c r="E39" s="119"/>
      <c r="F39" s="337"/>
      <c r="G39" s="119"/>
      <c r="H39" s="353"/>
    </row>
    <row r="40" spans="1:8" ht="20.100000000000001" customHeight="1" x14ac:dyDescent="0.25">
      <c r="A40" s="226"/>
      <c r="B40" s="225"/>
      <c r="C40" s="223"/>
      <c r="D40" s="223"/>
      <c r="E40" s="224"/>
      <c r="F40" s="223"/>
      <c r="G40" s="222"/>
      <c r="H40" s="222"/>
    </row>
    <row r="41" spans="1:8" ht="20.100000000000001" customHeight="1" x14ac:dyDescent="0.25">
      <c r="A41" s="220"/>
      <c r="B41" s="220"/>
      <c r="C41" s="219"/>
      <c r="D41" s="218"/>
      <c r="E41" s="218"/>
      <c r="F41" s="218"/>
      <c r="G41" s="218"/>
      <c r="H41" s="217"/>
    </row>
    <row r="42" spans="1:8" ht="20.100000000000001" customHeight="1" x14ac:dyDescent="0.25">
      <c r="A42" s="220"/>
      <c r="B42" s="220"/>
      <c r="C42" s="219"/>
      <c r="D42" s="218"/>
      <c r="E42" s="218"/>
      <c r="F42" s="218"/>
      <c r="G42" s="218"/>
      <c r="H42" s="217"/>
    </row>
    <row r="43" spans="1:8" ht="20.100000000000001" customHeight="1" x14ac:dyDescent="0.25">
      <c r="A43" s="220"/>
      <c r="B43" s="220"/>
      <c r="C43" s="219"/>
      <c r="D43" s="218"/>
      <c r="E43" s="218"/>
      <c r="F43" s="218"/>
      <c r="G43" s="218"/>
      <c r="H43" s="217"/>
    </row>
    <row r="44" spans="1:8" ht="20.100000000000001" customHeight="1" x14ac:dyDescent="0.25">
      <c r="A44" s="221"/>
      <c r="B44" s="221"/>
      <c r="C44" s="219"/>
      <c r="D44" s="218"/>
      <c r="E44" s="218"/>
      <c r="F44" s="218"/>
      <c r="G44" s="218"/>
      <c r="H44" s="217"/>
    </row>
    <row r="47" spans="1:8" x14ac:dyDescent="0.25">
      <c r="A47" s="227"/>
    </row>
    <row r="48" spans="1:8" x14ac:dyDescent="0.25">
      <c r="A48" s="226"/>
      <c r="B48" s="225"/>
      <c r="C48" s="223"/>
      <c r="D48" s="223"/>
      <c r="E48" s="224"/>
      <c r="F48" s="223"/>
      <c r="G48" s="222"/>
      <c r="H48" s="222"/>
    </row>
    <row r="49" spans="1:8" x14ac:dyDescent="0.25">
      <c r="A49" s="220"/>
      <c r="B49" s="220"/>
      <c r="C49" s="219"/>
      <c r="D49" s="218"/>
      <c r="E49" s="218"/>
      <c r="F49" s="218"/>
      <c r="G49" s="218"/>
      <c r="H49" s="217"/>
    </row>
    <row r="50" spans="1:8" x14ac:dyDescent="0.25">
      <c r="A50" s="221"/>
      <c r="B50" s="221"/>
      <c r="C50" s="219"/>
      <c r="D50" s="218"/>
      <c r="E50" s="218"/>
      <c r="F50" s="218"/>
      <c r="G50" s="218"/>
      <c r="H50" s="217"/>
    </row>
    <row r="51" spans="1:8" x14ac:dyDescent="0.25">
      <c r="A51" s="220"/>
      <c r="B51" s="220"/>
      <c r="C51" s="219"/>
      <c r="D51" s="218"/>
      <c r="E51" s="218"/>
      <c r="F51" s="218"/>
      <c r="G51" s="218"/>
      <c r="H51" s="217"/>
    </row>
    <row r="52" spans="1:8" x14ac:dyDescent="0.25">
      <c r="A52" s="220"/>
      <c r="B52" s="220"/>
      <c r="C52" s="219"/>
      <c r="D52" s="218"/>
      <c r="E52" s="218"/>
      <c r="F52" s="218"/>
      <c r="G52" s="218"/>
      <c r="H52" s="217"/>
    </row>
    <row r="53" spans="1:8" x14ac:dyDescent="0.25">
      <c r="A53" s="221"/>
      <c r="B53" s="221"/>
      <c r="C53" s="219"/>
      <c r="D53" s="218"/>
      <c r="E53" s="218"/>
      <c r="F53" s="218"/>
      <c r="G53" s="218"/>
      <c r="H53" s="217"/>
    </row>
    <row r="54" spans="1:8" x14ac:dyDescent="0.25">
      <c r="A54" s="220"/>
      <c r="B54" s="220"/>
      <c r="C54" s="219"/>
      <c r="D54" s="218"/>
      <c r="E54" s="218"/>
      <c r="F54" s="218"/>
      <c r="G54" s="218"/>
      <c r="H54" s="217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88DC5-7641-4B56-AD2D-9DB2C6B31E70}">
  <sheetPr>
    <pageSetUpPr fitToPage="1"/>
  </sheetPr>
  <dimension ref="A1:M69"/>
  <sheetViews>
    <sheetView tabSelected="1" zoomScale="80" zoomScaleNormal="80" workbookViewId="0">
      <selection activeCell="H25" sqref="H25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1253</v>
      </c>
      <c r="B5" s="417"/>
      <c r="C5" s="417"/>
      <c r="D5" s="381" t="s">
        <v>1040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350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353</v>
      </c>
      <c r="D9" s="425"/>
      <c r="E9" s="11"/>
      <c r="F9" s="131" t="s">
        <v>266</v>
      </c>
      <c r="G9" s="30">
        <v>4951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>
        <v>5676413</v>
      </c>
      <c r="D10" s="425"/>
      <c r="E10" s="11"/>
      <c r="F10" s="133" t="s">
        <v>57</v>
      </c>
      <c r="G10" s="30">
        <v>1462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354</v>
      </c>
      <c r="D11" s="429"/>
      <c r="E11" s="11"/>
      <c r="F11" s="133" t="s">
        <v>59</v>
      </c>
      <c r="G11" s="30">
        <v>460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>
        <v>6.8</v>
      </c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 t="s">
        <v>1346</v>
      </c>
      <c r="D14" s="425"/>
      <c r="E14" s="11"/>
      <c r="F14" s="133" t="s">
        <v>36</v>
      </c>
      <c r="G14" s="30">
        <v>1.5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 t="s">
        <v>1347</v>
      </c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 t="s">
        <v>1348</v>
      </c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>
        <v>1750</v>
      </c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3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460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>
        <v>6.8</v>
      </c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>
        <v>1.1499999999999999</v>
      </c>
      <c r="D21" s="433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153"/>
      <c r="B66" s="153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280</v>
      </c>
      <c r="B69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0074E-0FBD-4FD5-8C7F-C08AB4A43085}">
  <sheetPr>
    <pageSetUpPr fitToPage="1"/>
  </sheetPr>
  <dimension ref="A1:M35"/>
  <sheetViews>
    <sheetView zoomScale="80" zoomScaleNormal="80" workbookViewId="0">
      <selection activeCell="B27" sqref="B27"/>
    </sheetView>
  </sheetViews>
  <sheetFormatPr defaultRowHeight="15" x14ac:dyDescent="0.25"/>
  <cols>
    <col min="1" max="1" width="23.5703125" bestFit="1" customWidth="1"/>
    <col min="2" max="2" width="19" customWidth="1"/>
    <col min="3" max="3" width="19.85546875" customWidth="1"/>
    <col min="4" max="4" width="8.42578125" customWidth="1"/>
    <col min="5" max="5" width="24.28515625" bestFit="1" customWidth="1"/>
    <col min="6" max="7" width="20.7109375" customWidth="1"/>
  </cols>
  <sheetData>
    <row r="1" spans="1:13" s="4" customFormat="1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1"/>
      <c r="I1" s="1"/>
      <c r="J1" s="1"/>
      <c r="K1" s="1"/>
      <c r="L1" s="1"/>
      <c r="M1" s="3"/>
    </row>
    <row r="2" spans="1:13" s="4" customFormat="1" ht="20.25" x14ac:dyDescent="0.25">
      <c r="A2" s="375" t="s">
        <v>38</v>
      </c>
      <c r="B2" s="375"/>
      <c r="C2" s="375"/>
      <c r="D2" s="375"/>
      <c r="E2" s="375"/>
      <c r="F2" s="375"/>
      <c r="G2" s="375"/>
      <c r="H2" s="5"/>
      <c r="I2" s="5"/>
      <c r="J2" s="5"/>
      <c r="K2" s="5"/>
      <c r="L2" s="5"/>
      <c r="M2" s="7"/>
    </row>
    <row r="3" spans="1:13" s="4" customFormat="1" ht="21" x14ac:dyDescent="0.25">
      <c r="A3" s="376" t="s">
        <v>39</v>
      </c>
      <c r="B3" s="376"/>
      <c r="C3" s="376"/>
      <c r="D3" s="376"/>
      <c r="E3" s="376"/>
      <c r="F3" s="376"/>
      <c r="G3" s="376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17" t="s">
        <v>349</v>
      </c>
      <c r="B5" s="417"/>
      <c r="C5" s="381" t="s">
        <v>1040</v>
      </c>
      <c r="D5" s="381"/>
      <c r="E5" s="381"/>
      <c r="F5" s="381"/>
      <c r="G5" s="381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20.100000000000001" customHeight="1" thickBot="1" x14ac:dyDescent="0.3">
      <c r="A7" s="438" t="s">
        <v>1</v>
      </c>
      <c r="B7" s="439"/>
      <c r="C7" s="440"/>
      <c r="D7" s="172"/>
      <c r="E7" s="170" t="s">
        <v>2</v>
      </c>
      <c r="F7" s="171"/>
      <c r="G7" s="189"/>
      <c r="H7" s="173"/>
    </row>
    <row r="8" spans="1:13" ht="20.100000000000001" customHeight="1" thickBot="1" x14ac:dyDescent="0.3">
      <c r="A8" s="174" t="s">
        <v>265</v>
      </c>
      <c r="B8" s="434" t="s">
        <v>350</v>
      </c>
      <c r="C8" s="435"/>
      <c r="D8" s="172"/>
      <c r="E8" s="179"/>
      <c r="F8" s="14" t="s">
        <v>5</v>
      </c>
      <c r="G8" s="15" t="s">
        <v>6</v>
      </c>
      <c r="H8" s="173"/>
    </row>
    <row r="9" spans="1:13" ht="20.100000000000001" customHeight="1" x14ac:dyDescent="0.25">
      <c r="A9" s="175" t="s">
        <v>7</v>
      </c>
      <c r="B9" s="436" t="s">
        <v>351</v>
      </c>
      <c r="C9" s="437"/>
      <c r="D9" s="172"/>
      <c r="E9" s="174" t="s">
        <v>266</v>
      </c>
      <c r="F9" s="180">
        <v>3960</v>
      </c>
      <c r="G9" s="181"/>
      <c r="H9" s="173"/>
    </row>
    <row r="10" spans="1:13" ht="20.100000000000001" customHeight="1" x14ac:dyDescent="0.25">
      <c r="A10" s="175" t="s">
        <v>9</v>
      </c>
      <c r="B10" s="436">
        <v>5676413</v>
      </c>
      <c r="C10" s="437"/>
      <c r="D10" s="172"/>
      <c r="E10" s="174" t="s">
        <v>10</v>
      </c>
      <c r="F10" s="182">
        <v>1587</v>
      </c>
      <c r="G10" s="183"/>
      <c r="H10" s="173"/>
    </row>
    <row r="11" spans="1:13" ht="20.100000000000001" customHeight="1" x14ac:dyDescent="0.25">
      <c r="A11" s="175" t="s">
        <v>158</v>
      </c>
      <c r="B11" s="436" t="s">
        <v>352</v>
      </c>
      <c r="C11" s="437"/>
      <c r="D11" s="172"/>
      <c r="E11" s="174" t="s">
        <v>59</v>
      </c>
      <c r="F11" s="182">
        <v>460</v>
      </c>
      <c r="G11" s="183"/>
      <c r="H11" s="173"/>
    </row>
    <row r="12" spans="1:13" ht="20.100000000000001" customHeight="1" x14ac:dyDescent="0.25">
      <c r="A12" s="175" t="s">
        <v>11</v>
      </c>
      <c r="B12" s="436" t="s">
        <v>72</v>
      </c>
      <c r="C12" s="437"/>
      <c r="D12" s="172"/>
      <c r="E12" s="174" t="s">
        <v>60</v>
      </c>
      <c r="F12" s="182">
        <v>4.3</v>
      </c>
      <c r="G12" s="183"/>
      <c r="H12" s="173"/>
    </row>
    <row r="13" spans="1:13" ht="20.100000000000001" customHeight="1" x14ac:dyDescent="0.25">
      <c r="A13" s="175" t="s">
        <v>345</v>
      </c>
      <c r="B13" s="436" t="s">
        <v>1349</v>
      </c>
      <c r="C13" s="437"/>
      <c r="D13" s="172"/>
      <c r="E13" s="174" t="s">
        <v>268</v>
      </c>
      <c r="F13" s="182"/>
      <c r="G13" s="183"/>
      <c r="H13" s="173"/>
    </row>
    <row r="14" spans="1:13" ht="20.100000000000001" customHeight="1" thickBot="1" x14ac:dyDescent="0.3">
      <c r="A14" s="176"/>
      <c r="B14" s="441" t="s">
        <v>4</v>
      </c>
      <c r="C14" s="442"/>
      <c r="D14" s="172"/>
      <c r="E14" s="174" t="s">
        <v>348</v>
      </c>
      <c r="F14" s="182"/>
      <c r="G14" s="183"/>
      <c r="H14" s="173"/>
    </row>
    <row r="15" spans="1:13" ht="20.100000000000001" customHeight="1" x14ac:dyDescent="0.25">
      <c r="B15" s="177"/>
      <c r="C15" s="178"/>
      <c r="D15" s="172"/>
      <c r="E15" s="174" t="s">
        <v>36</v>
      </c>
      <c r="F15" s="182">
        <v>0.75</v>
      </c>
      <c r="G15" s="183"/>
      <c r="H15" s="173"/>
    </row>
    <row r="16" spans="1:13" ht="20.100000000000001" customHeight="1" thickBot="1" x14ac:dyDescent="0.3">
      <c r="A16" s="172"/>
      <c r="B16" s="172"/>
      <c r="C16" s="172"/>
      <c r="D16" s="172"/>
      <c r="E16" s="184" t="s">
        <v>289</v>
      </c>
      <c r="F16" s="185">
        <v>2.242</v>
      </c>
      <c r="G16" s="186"/>
      <c r="H16" s="173"/>
    </row>
    <row r="17" spans="1:8" ht="20.100000000000001" customHeight="1" thickBot="1" x14ac:dyDescent="0.3">
      <c r="A17" s="172"/>
      <c r="B17" s="172"/>
      <c r="C17" s="172"/>
      <c r="D17" s="172"/>
      <c r="E17" s="187"/>
      <c r="F17" s="187"/>
      <c r="G17" s="187"/>
      <c r="H17" s="173"/>
    </row>
    <row r="18" spans="1:8" ht="20.100000000000001" customHeight="1" thickBot="1" x14ac:dyDescent="0.3">
      <c r="A18" s="438" t="s">
        <v>267</v>
      </c>
      <c r="B18" s="439"/>
      <c r="C18" s="440"/>
      <c r="D18" s="172"/>
      <c r="E18" s="187"/>
      <c r="F18" s="187"/>
      <c r="G18" s="187"/>
      <c r="H18" s="173"/>
    </row>
    <row r="19" spans="1:8" ht="20.100000000000001" customHeight="1" x14ac:dyDescent="0.25">
      <c r="A19" s="174" t="s">
        <v>22</v>
      </c>
      <c r="B19" s="424" t="s">
        <v>1346</v>
      </c>
      <c r="C19" s="425"/>
      <c r="D19" s="172"/>
      <c r="E19" s="188"/>
      <c r="F19" s="188"/>
      <c r="G19" s="188"/>
      <c r="H19" s="173"/>
    </row>
    <row r="20" spans="1:8" ht="20.100000000000001" customHeight="1" x14ac:dyDescent="0.25">
      <c r="A20" s="175" t="s">
        <v>23</v>
      </c>
      <c r="B20" s="443" t="s">
        <v>1350</v>
      </c>
      <c r="C20" s="444"/>
      <c r="D20" s="172"/>
      <c r="H20" s="173"/>
    </row>
    <row r="21" spans="1:8" ht="20.100000000000001" customHeight="1" x14ac:dyDescent="0.25">
      <c r="A21" s="175" t="s">
        <v>25</v>
      </c>
      <c r="B21" s="443">
        <v>2.2000000000000002</v>
      </c>
      <c r="C21" s="444"/>
      <c r="D21" s="172"/>
      <c r="H21" s="173"/>
    </row>
    <row r="22" spans="1:8" ht="20.100000000000001" customHeight="1" x14ac:dyDescent="0.25">
      <c r="A22" s="175" t="s">
        <v>344</v>
      </c>
      <c r="B22" s="443">
        <v>1755</v>
      </c>
      <c r="C22" s="444"/>
      <c r="D22" s="172"/>
      <c r="H22" s="173"/>
    </row>
    <row r="23" spans="1:8" ht="20.100000000000001" customHeight="1" x14ac:dyDescent="0.25">
      <c r="A23" s="175" t="s">
        <v>29</v>
      </c>
      <c r="B23" s="443">
        <v>3</v>
      </c>
      <c r="C23" s="444"/>
      <c r="D23" s="172"/>
      <c r="H23" s="173"/>
    </row>
    <row r="24" spans="1:8" ht="20.100000000000001" customHeight="1" x14ac:dyDescent="0.25">
      <c r="A24" s="175" t="s">
        <v>346</v>
      </c>
      <c r="B24" s="443">
        <v>460</v>
      </c>
      <c r="C24" s="444"/>
      <c r="D24" s="172"/>
      <c r="H24" s="173"/>
    </row>
    <row r="25" spans="1:8" ht="20.100000000000001" customHeight="1" x14ac:dyDescent="0.25">
      <c r="A25" s="175" t="s">
        <v>347</v>
      </c>
      <c r="B25" s="443">
        <v>4.3</v>
      </c>
      <c r="C25" s="444"/>
      <c r="D25" s="172"/>
      <c r="H25" s="173"/>
    </row>
    <row r="26" spans="1:8" ht="20.100000000000001" customHeight="1" thickBot="1" x14ac:dyDescent="0.3">
      <c r="A26" s="176" t="s">
        <v>37</v>
      </c>
      <c r="B26" s="445">
        <v>1.1499999999999999</v>
      </c>
      <c r="C26" s="446"/>
      <c r="D26" s="172"/>
      <c r="H26" s="173"/>
    </row>
    <row r="27" spans="1:8" ht="20.100000000000001" customHeight="1" x14ac:dyDescent="0.25">
      <c r="D27" s="172"/>
      <c r="H27" s="173"/>
    </row>
    <row r="28" spans="1:8" x14ac:dyDescent="0.25">
      <c r="A28" s="187"/>
      <c r="B28" s="187"/>
      <c r="C28" s="187"/>
      <c r="D28" s="187"/>
      <c r="H28" s="187"/>
    </row>
    <row r="29" spans="1:8" x14ac:dyDescent="0.25">
      <c r="A29" s="187"/>
      <c r="B29" s="187"/>
      <c r="C29" s="187"/>
      <c r="D29" s="187"/>
      <c r="H29" s="187"/>
    </row>
    <row r="30" spans="1:8" x14ac:dyDescent="0.25">
      <c r="A30" s="188"/>
      <c r="B30" s="188"/>
      <c r="C30" s="188"/>
      <c r="D30" s="188"/>
      <c r="E30" s="188"/>
      <c r="F30" s="188"/>
      <c r="G30" s="188"/>
      <c r="H30" s="188"/>
    </row>
    <row r="35" ht="15" customHeight="1" x14ac:dyDescent="0.25"/>
  </sheetData>
  <mergeCells count="22">
    <mergeCell ref="B25:C25"/>
    <mergeCell ref="B26:C26"/>
    <mergeCell ref="B19:C19"/>
    <mergeCell ref="B20:C20"/>
    <mergeCell ref="B21:C21"/>
    <mergeCell ref="B22:C22"/>
    <mergeCell ref="B23:C23"/>
    <mergeCell ref="B24:C24"/>
    <mergeCell ref="B14:C14"/>
    <mergeCell ref="A18:C18"/>
    <mergeCell ref="B11:C11"/>
    <mergeCell ref="B12:C12"/>
    <mergeCell ref="B13:C13"/>
    <mergeCell ref="B8:C8"/>
    <mergeCell ref="B9:C9"/>
    <mergeCell ref="B10:C10"/>
    <mergeCell ref="A1:G1"/>
    <mergeCell ref="A2:G2"/>
    <mergeCell ref="A3:G3"/>
    <mergeCell ref="A5:B5"/>
    <mergeCell ref="C5:G5"/>
    <mergeCell ref="A7:C7"/>
  </mergeCells>
  <printOptions horizontalCentered="1"/>
  <pageMargins left="0.7" right="0.7" top="1" bottom="0.5" header="0" footer="0"/>
  <pageSetup scale="6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C547A-AED7-4C8F-890C-C3EE3585935B}">
  <sheetPr>
    <pageSetUpPr fitToPage="1"/>
  </sheetPr>
  <dimension ref="A1:M70"/>
  <sheetViews>
    <sheetView zoomScale="80" zoomScaleNormal="80" workbookViewId="0">
      <selection activeCell="G8" sqref="G8:H9"/>
    </sheetView>
  </sheetViews>
  <sheetFormatPr defaultColWidth="9.140625" defaultRowHeight="15" x14ac:dyDescent="0.25"/>
  <cols>
    <col min="1" max="1" width="12.570312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ht="18" x14ac:dyDescent="0.25">
      <c r="A5" s="417" t="s">
        <v>290</v>
      </c>
      <c r="B5" s="417"/>
      <c r="C5" s="417"/>
      <c r="D5" s="381" t="s">
        <v>1039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" customHeight="1" x14ac:dyDescent="0.25">
      <c r="A7" s="411" t="s">
        <v>1</v>
      </c>
      <c r="B7" s="412"/>
      <c r="C7" s="412"/>
      <c r="D7" s="413"/>
      <c r="E7" s="11"/>
      <c r="F7" s="411" t="s">
        <v>281</v>
      </c>
      <c r="G7" s="412"/>
      <c r="H7" s="413"/>
      <c r="I7" s="125"/>
    </row>
    <row r="8" spans="1:13" s="130" customFormat="1" ht="20.100000000000001" customHeight="1" x14ac:dyDescent="0.3">
      <c r="A8" s="422" t="s">
        <v>265</v>
      </c>
      <c r="B8" s="423"/>
      <c r="C8" s="447" t="s">
        <v>291</v>
      </c>
      <c r="D8" s="425"/>
      <c r="E8" s="11"/>
      <c r="F8" s="131" t="s">
        <v>282</v>
      </c>
      <c r="G8" s="447" t="s">
        <v>1353</v>
      </c>
      <c r="H8" s="425"/>
      <c r="I8" s="125"/>
    </row>
    <row r="9" spans="1:13" s="130" customFormat="1" ht="20.100000000000001" customHeight="1" x14ac:dyDescent="0.3">
      <c r="A9" s="422" t="s">
        <v>7</v>
      </c>
      <c r="B9" s="423"/>
      <c r="C9" s="447" t="s">
        <v>292</v>
      </c>
      <c r="D9" s="425"/>
      <c r="E9" s="11"/>
      <c r="F9" s="131" t="s">
        <v>283</v>
      </c>
      <c r="G9" s="447">
        <v>0.5</v>
      </c>
      <c r="H9" s="425"/>
      <c r="I9" s="125"/>
    </row>
    <row r="10" spans="1:13" s="130" customFormat="1" ht="20.100000000000001" customHeight="1" x14ac:dyDescent="0.3">
      <c r="A10" s="422" t="s">
        <v>9</v>
      </c>
      <c r="B10" s="423"/>
      <c r="C10" s="447" t="s">
        <v>1356</v>
      </c>
      <c r="D10" s="425"/>
      <c r="E10" s="11"/>
      <c r="F10" s="131" t="s">
        <v>284</v>
      </c>
      <c r="G10" s="447" t="s">
        <v>1354</v>
      </c>
      <c r="H10" s="425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48" t="s">
        <v>293</v>
      </c>
      <c r="D11" s="429"/>
      <c r="E11" s="11"/>
      <c r="F11" s="131" t="s">
        <v>285</v>
      </c>
      <c r="G11" s="447">
        <v>0.75</v>
      </c>
      <c r="H11" s="425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1" t="s">
        <v>286</v>
      </c>
      <c r="G12" s="447">
        <v>5.5</v>
      </c>
      <c r="H12" s="425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1" t="s">
        <v>287</v>
      </c>
      <c r="G13" s="447">
        <v>1</v>
      </c>
      <c r="H13" s="425"/>
      <c r="I13" s="125"/>
    </row>
    <row r="14" spans="1:13" s="130" customFormat="1" ht="20.100000000000001" customHeight="1" thickBot="1" x14ac:dyDescent="0.35">
      <c r="A14" s="449" t="s">
        <v>22</v>
      </c>
      <c r="B14" s="450"/>
      <c r="C14" s="447" t="s">
        <v>1351</v>
      </c>
      <c r="D14" s="425"/>
      <c r="E14" s="11"/>
      <c r="F14" s="155" t="s">
        <v>288</v>
      </c>
      <c r="G14" s="448" t="s">
        <v>1355</v>
      </c>
      <c r="H14" s="429"/>
      <c r="I14" s="125"/>
    </row>
    <row r="15" spans="1:13" s="130" customFormat="1" ht="20.100000000000001" customHeight="1" thickBot="1" x14ac:dyDescent="0.35">
      <c r="A15" s="449" t="s">
        <v>269</v>
      </c>
      <c r="B15" s="450"/>
      <c r="C15" s="451" t="s">
        <v>1352</v>
      </c>
      <c r="D15" s="421"/>
      <c r="E15" s="11"/>
      <c r="F15" s="452"/>
      <c r="G15" s="452"/>
      <c r="H15" s="452"/>
      <c r="I15" s="125"/>
    </row>
    <row r="16" spans="1:13" s="130" customFormat="1" ht="20.100000000000001" customHeight="1" thickBot="1" x14ac:dyDescent="0.35">
      <c r="A16" s="449" t="s">
        <v>270</v>
      </c>
      <c r="B16" s="450"/>
      <c r="C16" s="451">
        <v>0.5</v>
      </c>
      <c r="D16" s="421"/>
      <c r="E16" s="11"/>
      <c r="F16" s="453" t="s">
        <v>2</v>
      </c>
      <c r="G16" s="454"/>
      <c r="H16" s="455"/>
      <c r="I16" s="125"/>
    </row>
    <row r="17" spans="1:9" s="130" customFormat="1" ht="20.100000000000001" customHeight="1" thickBot="1" x14ac:dyDescent="0.35">
      <c r="A17" s="449" t="s">
        <v>271</v>
      </c>
      <c r="B17" s="450"/>
      <c r="C17" s="451">
        <v>1725</v>
      </c>
      <c r="D17" s="421"/>
      <c r="E17" s="11"/>
      <c r="F17" s="156" t="s">
        <v>4</v>
      </c>
      <c r="G17" s="45" t="s">
        <v>5</v>
      </c>
      <c r="H17" s="157" t="s">
        <v>6</v>
      </c>
      <c r="I17" s="125"/>
    </row>
    <row r="18" spans="1:9" s="130" customFormat="1" ht="20.100000000000001" customHeight="1" x14ac:dyDescent="0.3">
      <c r="A18" s="449" t="s">
        <v>272</v>
      </c>
      <c r="B18" s="450"/>
      <c r="C18" s="451">
        <v>1</v>
      </c>
      <c r="D18" s="421"/>
      <c r="E18" s="11"/>
      <c r="F18" s="158" t="s">
        <v>266</v>
      </c>
      <c r="G18" s="159">
        <v>600</v>
      </c>
      <c r="H18" s="160"/>
      <c r="I18" s="125"/>
    </row>
    <row r="19" spans="1:9" s="130" customFormat="1" ht="20.100000000000001" customHeight="1" x14ac:dyDescent="0.3">
      <c r="A19" s="449" t="s">
        <v>273</v>
      </c>
      <c r="B19" s="450"/>
      <c r="C19" s="451">
        <v>115</v>
      </c>
      <c r="D19" s="421"/>
      <c r="E19" s="11"/>
      <c r="F19" s="158" t="s">
        <v>57</v>
      </c>
      <c r="G19" s="159">
        <v>1504</v>
      </c>
      <c r="H19" s="160"/>
      <c r="I19" s="125"/>
    </row>
    <row r="20" spans="1:9" s="130" customFormat="1" ht="20.100000000000001" customHeight="1" x14ac:dyDescent="0.3">
      <c r="A20" s="449" t="s">
        <v>274</v>
      </c>
      <c r="B20" s="450"/>
      <c r="C20" s="451">
        <v>7.5</v>
      </c>
      <c r="D20" s="421"/>
      <c r="E20" s="11"/>
      <c r="F20" s="158" t="s">
        <v>59</v>
      </c>
      <c r="G20" s="159">
        <v>115</v>
      </c>
      <c r="H20" s="160"/>
      <c r="I20" s="125"/>
    </row>
    <row r="21" spans="1:9" s="130" customFormat="1" ht="20.100000000000001" customHeight="1" thickBot="1" x14ac:dyDescent="0.35">
      <c r="A21" s="456" t="s">
        <v>275</v>
      </c>
      <c r="B21" s="457"/>
      <c r="C21" s="458">
        <v>1.25</v>
      </c>
      <c r="D21" s="433"/>
      <c r="E21" s="11"/>
      <c r="F21" s="158" t="s">
        <v>60</v>
      </c>
      <c r="G21" s="159">
        <v>9.8000000000000007</v>
      </c>
      <c r="H21" s="160"/>
      <c r="I21" s="125"/>
    </row>
    <row r="22" spans="1:9" s="130" customFormat="1" ht="20.100000000000001" customHeight="1" x14ac:dyDescent="0.3">
      <c r="A22" s="161"/>
      <c r="B22" s="162"/>
      <c r="C22" s="162"/>
      <c r="D22" s="162"/>
      <c r="E22" s="11"/>
      <c r="F22" s="158" t="s">
        <v>268</v>
      </c>
      <c r="G22" s="159"/>
      <c r="H22" s="160"/>
      <c r="I22" s="125"/>
    </row>
    <row r="23" spans="1:9" s="130" customFormat="1" ht="20.100000000000001" customHeight="1" x14ac:dyDescent="0.3">
      <c r="A23" s="161"/>
      <c r="B23" s="162"/>
      <c r="C23" s="162"/>
      <c r="D23" s="162"/>
      <c r="E23" s="11"/>
      <c r="F23" s="158" t="s">
        <v>36</v>
      </c>
      <c r="G23" s="159">
        <v>1</v>
      </c>
      <c r="H23" s="160"/>
      <c r="I23" s="125"/>
    </row>
    <row r="24" spans="1:9" s="130" customFormat="1" ht="20.100000000000001" customHeight="1" thickBot="1" x14ac:dyDescent="0.35">
      <c r="A24" s="161"/>
      <c r="B24" s="162"/>
      <c r="C24" s="162"/>
      <c r="D24" s="162"/>
      <c r="E24" s="11"/>
      <c r="F24" s="163" t="s">
        <v>289</v>
      </c>
      <c r="G24" s="164"/>
      <c r="H24" s="165"/>
      <c r="I24" s="125"/>
    </row>
    <row r="25" spans="1:9" s="130" customFormat="1" ht="18.75" x14ac:dyDescent="0.3">
      <c r="A25" s="11"/>
      <c r="B25" s="11"/>
      <c r="C25" s="11"/>
      <c r="D25" s="11"/>
      <c r="E25" s="11"/>
      <c r="F25" s="11"/>
      <c r="G25" s="11"/>
      <c r="H25" s="11"/>
      <c r="I25" s="125"/>
    </row>
    <row r="26" spans="1:9" s="130" customFormat="1" ht="18.75" x14ac:dyDescent="0.3">
      <c r="A26" s="11"/>
      <c r="B26" s="11"/>
      <c r="C26" s="11"/>
      <c r="D26" s="11"/>
      <c r="E26" s="11"/>
      <c r="F26" s="11"/>
      <c r="G26" s="11"/>
      <c r="H26" s="11"/>
      <c r="I26" s="125"/>
    </row>
    <row r="27" spans="1:9" x14ac:dyDescent="0.25">
      <c r="A27" s="39"/>
      <c r="B27" s="39"/>
    </row>
    <row r="28" spans="1:9" x14ac:dyDescent="0.25">
      <c r="A28" s="38"/>
      <c r="B28" s="38"/>
    </row>
    <row r="29" spans="1:9" x14ac:dyDescent="0.25">
      <c r="A29" s="38"/>
      <c r="B29" s="38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39"/>
      <c r="B35" s="39"/>
    </row>
    <row r="36" spans="1:2" x14ac:dyDescent="0.25">
      <c r="A36" s="40"/>
      <c r="B36" s="40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8"/>
      <c r="B43" s="38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9"/>
      <c r="B49" s="39"/>
    </row>
    <row r="50" spans="1:2" x14ac:dyDescent="0.25">
      <c r="A50" s="37"/>
      <c r="B50" s="37"/>
    </row>
    <row r="51" spans="1:2" x14ac:dyDescent="0.25">
      <c r="A51" s="37"/>
      <c r="B51" s="37"/>
    </row>
    <row r="67" spans="1:2" x14ac:dyDescent="0.25">
      <c r="A67" s="153"/>
      <c r="B67" s="153"/>
    </row>
    <row r="68" spans="1:2" x14ac:dyDescent="0.25">
      <c r="A68" s="37"/>
      <c r="B68" s="37"/>
    </row>
    <row r="69" spans="1:2" x14ac:dyDescent="0.25">
      <c r="A69" s="38"/>
      <c r="B69" s="38"/>
    </row>
    <row r="70" spans="1:2" x14ac:dyDescent="0.25">
      <c r="A70" s="39" t="s">
        <v>280</v>
      </c>
      <c r="B70" s="39"/>
    </row>
  </sheetData>
  <mergeCells count="41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8:B8"/>
    <mergeCell ref="C8:D8"/>
    <mergeCell ref="G8:H8"/>
    <mergeCell ref="A9:B9"/>
    <mergeCell ref="C9:D9"/>
    <mergeCell ref="G9:H9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0FBCE-820A-4708-A8E5-B9BF7A1AEC89}">
  <sheetPr>
    <pageSetUpPr fitToPage="1"/>
  </sheetPr>
  <dimension ref="A1:M80"/>
  <sheetViews>
    <sheetView zoomScale="80" zoomScaleNormal="80" workbookViewId="0">
      <selection activeCell="C22" sqref="C22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1252</v>
      </c>
      <c r="B5" s="417"/>
      <c r="C5" s="417"/>
      <c r="D5" s="381" t="s">
        <v>294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291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295</v>
      </c>
      <c r="D9" s="425"/>
      <c r="E9" s="11"/>
      <c r="F9" s="131" t="s">
        <v>266</v>
      </c>
      <c r="G9" s="30">
        <v>600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 t="s">
        <v>1357</v>
      </c>
      <c r="D10" s="425"/>
      <c r="E10" s="11"/>
      <c r="F10" s="133" t="s">
        <v>57</v>
      </c>
      <c r="G10" s="30">
        <v>1662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296</v>
      </c>
      <c r="D11" s="429"/>
      <c r="E11" s="11"/>
      <c r="F11" s="133" t="s">
        <v>59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 t="s">
        <v>291</v>
      </c>
      <c r="D14" s="425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 t="s">
        <v>1256</v>
      </c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>
        <v>0.16700000000000001</v>
      </c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>
        <v>1725</v>
      </c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120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>
        <v>2.36</v>
      </c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>
        <v>1</v>
      </c>
      <c r="D21" s="433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9.5" thickBot="1" x14ac:dyDescent="0.35">
      <c r="A23" s="11"/>
      <c r="B23" s="11"/>
      <c r="C23" s="11"/>
      <c r="D23" s="11"/>
      <c r="E23" s="11"/>
      <c r="F23" s="11"/>
      <c r="G23" s="11"/>
      <c r="H23" s="11"/>
      <c r="I23" s="125"/>
    </row>
    <row r="24" spans="1:9" s="130" customFormat="1" ht="36.75" thickBot="1" x14ac:dyDescent="0.35">
      <c r="A24" s="137" t="s">
        <v>156</v>
      </c>
      <c r="B24" s="138" t="s">
        <v>157</v>
      </c>
      <c r="C24" s="138" t="s">
        <v>158</v>
      </c>
      <c r="D24" s="138" t="s">
        <v>159</v>
      </c>
      <c r="E24" s="138" t="s">
        <v>276</v>
      </c>
      <c r="F24" s="138" t="s">
        <v>277</v>
      </c>
      <c r="G24" s="138" t="s">
        <v>278</v>
      </c>
      <c r="H24" s="100" t="s">
        <v>279</v>
      </c>
    </row>
    <row r="25" spans="1:9" s="130" customFormat="1" ht="20.100000000000001" customHeight="1" x14ac:dyDescent="0.3">
      <c r="A25" s="139" t="s">
        <v>1009</v>
      </c>
      <c r="B25" s="140" t="s">
        <v>981</v>
      </c>
      <c r="C25" s="140" t="s">
        <v>1011</v>
      </c>
      <c r="D25" s="141" t="s">
        <v>1012</v>
      </c>
      <c r="E25" s="142">
        <v>300</v>
      </c>
      <c r="F25" s="143"/>
      <c r="G25" s="141"/>
      <c r="H25" s="144">
        <f t="shared" ref="H25:H27" si="0">G25/E25</f>
        <v>0</v>
      </c>
    </row>
    <row r="26" spans="1:9" s="130" customFormat="1" ht="20.100000000000001" customHeight="1" x14ac:dyDescent="0.3">
      <c r="A26" s="139" t="s">
        <v>1010</v>
      </c>
      <c r="B26" s="17" t="s">
        <v>980</v>
      </c>
      <c r="C26" s="17" t="s">
        <v>1011</v>
      </c>
      <c r="D26" s="141" t="s">
        <v>1012</v>
      </c>
      <c r="E26" s="141">
        <v>300</v>
      </c>
      <c r="F26" s="142"/>
      <c r="G26" s="141"/>
      <c r="H26" s="144">
        <f t="shared" si="0"/>
        <v>0</v>
      </c>
    </row>
    <row r="27" spans="1:9" s="130" customFormat="1" ht="20.100000000000001" customHeight="1" x14ac:dyDescent="0.3">
      <c r="A27" s="139"/>
      <c r="B27" s="17"/>
      <c r="C27" s="17"/>
      <c r="D27" s="141"/>
      <c r="E27" s="359">
        <f>SUM(E25:E26)</f>
        <v>600</v>
      </c>
      <c r="F27" s="141"/>
      <c r="G27" s="359">
        <f>SUM(G25:G26)</f>
        <v>0</v>
      </c>
      <c r="H27" s="346">
        <f t="shared" si="0"/>
        <v>0</v>
      </c>
    </row>
    <row r="28" spans="1:9" s="130" customFormat="1" ht="20.100000000000001" customHeight="1" x14ac:dyDescent="0.3">
      <c r="A28" s="146"/>
      <c r="B28" s="17"/>
      <c r="C28" s="17"/>
      <c r="D28" s="141"/>
      <c r="E28" s="141"/>
      <c r="F28" s="141"/>
      <c r="G28" s="141"/>
      <c r="H28" s="144"/>
    </row>
    <row r="29" spans="1:9" s="130" customFormat="1" ht="20.100000000000001" customHeight="1" x14ac:dyDescent="0.3">
      <c r="A29" s="139"/>
      <c r="B29" s="17"/>
      <c r="C29" s="17"/>
      <c r="D29" s="141"/>
      <c r="E29" s="141"/>
      <c r="F29" s="141"/>
      <c r="G29" s="141"/>
      <c r="H29" s="144"/>
    </row>
    <row r="30" spans="1:9" s="130" customFormat="1" ht="20.100000000000001" customHeight="1" x14ac:dyDescent="0.3">
      <c r="A30" s="146"/>
      <c r="B30" s="17"/>
      <c r="C30" s="17"/>
      <c r="D30" s="141"/>
      <c r="E30" s="141"/>
      <c r="F30" s="141"/>
      <c r="G30" s="141"/>
      <c r="H30" s="144"/>
    </row>
    <row r="31" spans="1:9" s="130" customFormat="1" ht="20.100000000000001" customHeight="1" x14ac:dyDescent="0.3">
      <c r="A31" s="139"/>
      <c r="B31" s="17"/>
      <c r="C31" s="17"/>
      <c r="D31" s="141"/>
      <c r="E31" s="141"/>
      <c r="F31" s="141"/>
      <c r="G31" s="141"/>
      <c r="H31" s="144"/>
    </row>
    <row r="32" spans="1:9" s="130" customFormat="1" ht="20.100000000000001" customHeight="1" x14ac:dyDescent="0.3">
      <c r="A32" s="146"/>
      <c r="B32" s="17"/>
      <c r="C32" s="17"/>
      <c r="D32" s="141"/>
      <c r="E32" s="141"/>
      <c r="F32" s="141"/>
      <c r="G32" s="141"/>
      <c r="H32" s="144"/>
    </row>
    <row r="33" spans="1:8" s="152" customFormat="1" ht="20.100000000000001" customHeight="1" thickBot="1" x14ac:dyDescent="0.35">
      <c r="A33" s="147"/>
      <c r="B33" s="148"/>
      <c r="C33" s="149"/>
      <c r="D33" s="150"/>
      <c r="E33" s="150"/>
      <c r="F33" s="150"/>
      <c r="G33" s="150"/>
      <c r="H33" s="151"/>
    </row>
    <row r="34" spans="1:8" ht="15.75" x14ac:dyDescent="0.25">
      <c r="A34" s="36"/>
      <c r="B34" s="36"/>
      <c r="C34" s="35"/>
      <c r="D34" s="35"/>
      <c r="E34" s="35"/>
      <c r="F34" s="35"/>
      <c r="G34" s="35"/>
      <c r="H34" s="35"/>
    </row>
    <row r="35" spans="1:8" x14ac:dyDescent="0.25">
      <c r="A35" s="38"/>
      <c r="B35" s="38"/>
    </row>
    <row r="36" spans="1:8" x14ac:dyDescent="0.25">
      <c r="A36" s="38"/>
      <c r="B36" s="38"/>
    </row>
    <row r="37" spans="1:8" x14ac:dyDescent="0.25">
      <c r="A37" s="39"/>
      <c r="B37" s="39"/>
    </row>
    <row r="38" spans="1:8" x14ac:dyDescent="0.25">
      <c r="A38" s="38"/>
      <c r="B38" s="38"/>
    </row>
    <row r="39" spans="1:8" x14ac:dyDescent="0.25">
      <c r="A39" s="38"/>
      <c r="B39" s="38"/>
    </row>
    <row r="40" spans="1:8" x14ac:dyDescent="0.25">
      <c r="A40" s="39"/>
      <c r="B40" s="39"/>
    </row>
    <row r="41" spans="1:8" x14ac:dyDescent="0.25">
      <c r="A41" s="39"/>
      <c r="B41" s="39"/>
    </row>
    <row r="42" spans="1:8" x14ac:dyDescent="0.25">
      <c r="A42" s="39"/>
      <c r="B42" s="39"/>
    </row>
    <row r="43" spans="1:8" x14ac:dyDescent="0.25">
      <c r="A43" s="39"/>
      <c r="B43" s="39"/>
    </row>
    <row r="44" spans="1:8" x14ac:dyDescent="0.25">
      <c r="A44" s="39"/>
      <c r="B44" s="39"/>
    </row>
    <row r="45" spans="1:8" x14ac:dyDescent="0.25">
      <c r="A45" s="39"/>
      <c r="B45" s="39"/>
    </row>
    <row r="46" spans="1:8" x14ac:dyDescent="0.25">
      <c r="A46" s="40"/>
      <c r="B46" s="40"/>
    </row>
    <row r="47" spans="1:8" x14ac:dyDescent="0.25">
      <c r="A47" s="38"/>
      <c r="B47" s="38"/>
    </row>
    <row r="48" spans="1:8" x14ac:dyDescent="0.25">
      <c r="A48" s="38"/>
      <c r="B48" s="38"/>
    </row>
    <row r="49" spans="1:2" x14ac:dyDescent="0.25">
      <c r="A49" s="38"/>
      <c r="B49" s="38"/>
    </row>
    <row r="50" spans="1:2" x14ac:dyDescent="0.25">
      <c r="A50" s="38"/>
      <c r="B50" s="38"/>
    </row>
    <row r="51" spans="1:2" x14ac:dyDescent="0.25">
      <c r="A51" s="38"/>
      <c r="B51" s="38"/>
    </row>
    <row r="52" spans="1:2" x14ac:dyDescent="0.25">
      <c r="A52" s="38"/>
      <c r="B52" s="38"/>
    </row>
    <row r="53" spans="1:2" x14ac:dyDescent="0.25">
      <c r="A53" s="38"/>
      <c r="B53" s="38"/>
    </row>
    <row r="54" spans="1:2" x14ac:dyDescent="0.25">
      <c r="A54" s="39"/>
      <c r="B54" s="39"/>
    </row>
    <row r="55" spans="1:2" x14ac:dyDescent="0.25">
      <c r="A55" s="39"/>
      <c r="B55" s="39"/>
    </row>
    <row r="56" spans="1:2" x14ac:dyDescent="0.25">
      <c r="A56" s="39"/>
      <c r="B56" s="39"/>
    </row>
    <row r="57" spans="1:2" x14ac:dyDescent="0.25">
      <c r="A57" s="39"/>
      <c r="B57" s="39"/>
    </row>
    <row r="58" spans="1:2" x14ac:dyDescent="0.25">
      <c r="A58" s="39"/>
      <c r="B58" s="39"/>
    </row>
    <row r="59" spans="1:2" x14ac:dyDescent="0.25">
      <c r="A59" s="39"/>
      <c r="B59" s="39"/>
    </row>
    <row r="60" spans="1:2" x14ac:dyDescent="0.25">
      <c r="A60" s="37"/>
      <c r="B60" s="37"/>
    </row>
    <row r="61" spans="1:2" x14ac:dyDescent="0.25">
      <c r="A61" s="37"/>
      <c r="B61" s="37"/>
    </row>
    <row r="77" spans="1:2" x14ac:dyDescent="0.25">
      <c r="A77" s="153"/>
      <c r="B77" s="153"/>
    </row>
    <row r="78" spans="1:2" x14ac:dyDescent="0.25">
      <c r="A78" s="37"/>
      <c r="B78" s="37"/>
    </row>
    <row r="79" spans="1:2" x14ac:dyDescent="0.25">
      <c r="A79" s="38"/>
      <c r="B79" s="38"/>
    </row>
    <row r="80" spans="1:2" x14ac:dyDescent="0.25">
      <c r="A80" s="39" t="s">
        <v>280</v>
      </c>
      <c r="B80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honeticPr fontId="27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B64D1-5180-478D-9944-032EDFED4C83}">
  <sheetPr>
    <pageSetUpPr fitToPage="1"/>
  </sheetPr>
  <dimension ref="A1:M83"/>
  <sheetViews>
    <sheetView topLeftCell="A4" zoomScale="80" zoomScaleNormal="80" workbookViewId="0">
      <selection activeCell="F15" sqref="F15:H15"/>
    </sheetView>
  </sheetViews>
  <sheetFormatPr defaultColWidth="9.140625" defaultRowHeight="15" x14ac:dyDescent="0.25"/>
  <cols>
    <col min="1" max="1" width="12.570312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ht="18" x14ac:dyDescent="0.25">
      <c r="A5" s="417" t="s">
        <v>305</v>
      </c>
      <c r="B5" s="417"/>
      <c r="C5" s="417"/>
      <c r="D5" s="381" t="s">
        <v>307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" customHeight="1" x14ac:dyDescent="0.25">
      <c r="A7" s="411" t="s">
        <v>1</v>
      </c>
      <c r="B7" s="412"/>
      <c r="C7" s="412"/>
      <c r="D7" s="413"/>
      <c r="E7" s="11"/>
      <c r="F7" s="411" t="s">
        <v>281</v>
      </c>
      <c r="G7" s="412"/>
      <c r="H7" s="413"/>
      <c r="I7" s="125"/>
    </row>
    <row r="8" spans="1:13" s="130" customFormat="1" ht="20.100000000000001" customHeight="1" x14ac:dyDescent="0.3">
      <c r="A8" s="422" t="s">
        <v>265</v>
      </c>
      <c r="B8" s="423"/>
      <c r="C8" s="447" t="s">
        <v>291</v>
      </c>
      <c r="D8" s="425"/>
      <c r="E8" s="11"/>
      <c r="F8" s="131" t="s">
        <v>282</v>
      </c>
      <c r="G8" s="447" t="s">
        <v>1353</v>
      </c>
      <c r="H8" s="425"/>
      <c r="I8" s="125"/>
    </row>
    <row r="9" spans="1:13" s="130" customFormat="1" ht="20.100000000000001" customHeight="1" x14ac:dyDescent="0.3">
      <c r="A9" s="422" t="s">
        <v>7</v>
      </c>
      <c r="B9" s="423"/>
      <c r="C9" s="447" t="s">
        <v>306</v>
      </c>
      <c r="D9" s="425"/>
      <c r="E9" s="11"/>
      <c r="F9" s="131" t="s">
        <v>283</v>
      </c>
      <c r="G9" s="447">
        <v>0.5</v>
      </c>
      <c r="H9" s="425"/>
      <c r="I9" s="125"/>
    </row>
    <row r="10" spans="1:13" s="130" customFormat="1" ht="20.100000000000001" customHeight="1" x14ac:dyDescent="0.3">
      <c r="A10" s="422" t="s">
        <v>9</v>
      </c>
      <c r="B10" s="423"/>
      <c r="C10" s="447" t="s">
        <v>1358</v>
      </c>
      <c r="D10" s="425"/>
      <c r="E10" s="11"/>
      <c r="F10" s="131" t="s">
        <v>284</v>
      </c>
      <c r="G10" s="447" t="s">
        <v>1360</v>
      </c>
      <c r="H10" s="425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48" t="s">
        <v>296</v>
      </c>
      <c r="D11" s="429"/>
      <c r="E11" s="11"/>
      <c r="F11" s="131" t="s">
        <v>285</v>
      </c>
      <c r="G11" s="447">
        <v>0.75</v>
      </c>
      <c r="H11" s="425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1" t="s">
        <v>286</v>
      </c>
      <c r="G12" s="447">
        <v>5.5</v>
      </c>
      <c r="H12" s="425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1" t="s">
        <v>287</v>
      </c>
      <c r="G13" s="447">
        <v>1</v>
      </c>
      <c r="H13" s="425"/>
      <c r="I13" s="125"/>
    </row>
    <row r="14" spans="1:13" s="130" customFormat="1" ht="20.100000000000001" customHeight="1" thickBot="1" x14ac:dyDescent="0.35">
      <c r="A14" s="449" t="s">
        <v>22</v>
      </c>
      <c r="B14" s="450"/>
      <c r="C14" s="447" t="s">
        <v>1351</v>
      </c>
      <c r="D14" s="425"/>
      <c r="E14" s="11"/>
      <c r="F14" s="155" t="s">
        <v>288</v>
      </c>
      <c r="G14" s="448" t="s">
        <v>1361</v>
      </c>
      <c r="H14" s="429"/>
      <c r="I14" s="125"/>
    </row>
    <row r="15" spans="1:13" s="130" customFormat="1" ht="20.100000000000001" customHeight="1" thickBot="1" x14ac:dyDescent="0.35">
      <c r="A15" s="449" t="s">
        <v>269</v>
      </c>
      <c r="B15" s="450"/>
      <c r="C15" s="451" t="s">
        <v>1359</v>
      </c>
      <c r="D15" s="421"/>
      <c r="E15" s="11"/>
      <c r="F15" s="452"/>
      <c r="G15" s="452"/>
      <c r="H15" s="452"/>
      <c r="I15" s="125"/>
    </row>
    <row r="16" spans="1:13" s="130" customFormat="1" ht="20.100000000000001" customHeight="1" thickBot="1" x14ac:dyDescent="0.35">
      <c r="A16" s="449" t="s">
        <v>270</v>
      </c>
      <c r="B16" s="450"/>
      <c r="C16" s="451">
        <v>0.33</v>
      </c>
      <c r="D16" s="421"/>
      <c r="E16" s="11"/>
      <c r="F16" s="453" t="s">
        <v>2</v>
      </c>
      <c r="G16" s="454"/>
      <c r="H16" s="455"/>
      <c r="I16" s="125"/>
    </row>
    <row r="17" spans="1:9" s="130" customFormat="1" ht="20.100000000000001" customHeight="1" thickBot="1" x14ac:dyDescent="0.35">
      <c r="A17" s="449" t="s">
        <v>271</v>
      </c>
      <c r="B17" s="450"/>
      <c r="C17" s="451">
        <v>1725</v>
      </c>
      <c r="D17" s="421"/>
      <c r="E17" s="11"/>
      <c r="F17" s="156" t="s">
        <v>4</v>
      </c>
      <c r="G17" s="45" t="s">
        <v>5</v>
      </c>
      <c r="H17" s="157" t="s">
        <v>6</v>
      </c>
      <c r="I17" s="125"/>
    </row>
    <row r="18" spans="1:9" s="130" customFormat="1" ht="20.100000000000001" customHeight="1" x14ac:dyDescent="0.3">
      <c r="A18" s="449" t="s">
        <v>272</v>
      </c>
      <c r="B18" s="450"/>
      <c r="C18" s="451">
        <v>1</v>
      </c>
      <c r="D18" s="421"/>
      <c r="E18" s="11"/>
      <c r="F18" s="158" t="s">
        <v>266</v>
      </c>
      <c r="G18" s="159">
        <v>1700</v>
      </c>
      <c r="H18" s="160"/>
      <c r="I18" s="125"/>
    </row>
    <row r="19" spans="1:9" s="130" customFormat="1" ht="20.100000000000001" customHeight="1" x14ac:dyDescent="0.3">
      <c r="A19" s="449" t="s">
        <v>273</v>
      </c>
      <c r="B19" s="450"/>
      <c r="C19" s="451">
        <v>115</v>
      </c>
      <c r="D19" s="421"/>
      <c r="E19" s="11"/>
      <c r="F19" s="158" t="s">
        <v>57</v>
      </c>
      <c r="G19" s="159">
        <v>1239</v>
      </c>
      <c r="H19" s="160"/>
      <c r="I19" s="125"/>
    </row>
    <row r="20" spans="1:9" s="130" customFormat="1" ht="20.100000000000001" customHeight="1" x14ac:dyDescent="0.3">
      <c r="A20" s="449" t="s">
        <v>274</v>
      </c>
      <c r="B20" s="450"/>
      <c r="C20" s="451">
        <v>7.2</v>
      </c>
      <c r="D20" s="421"/>
      <c r="E20" s="11"/>
      <c r="F20" s="158" t="s">
        <v>59</v>
      </c>
      <c r="G20" s="159">
        <v>115</v>
      </c>
      <c r="H20" s="160"/>
      <c r="I20" s="125"/>
    </row>
    <row r="21" spans="1:9" s="130" customFormat="1" ht="20.100000000000001" customHeight="1" thickBot="1" x14ac:dyDescent="0.35">
      <c r="A21" s="456" t="s">
        <v>275</v>
      </c>
      <c r="B21" s="457"/>
      <c r="C21" s="458">
        <v>1.35</v>
      </c>
      <c r="D21" s="433"/>
      <c r="E21" s="11"/>
      <c r="F21" s="158" t="s">
        <v>60</v>
      </c>
      <c r="G21" s="159">
        <v>7.2</v>
      </c>
      <c r="H21" s="160"/>
      <c r="I21" s="125"/>
    </row>
    <row r="22" spans="1:9" s="130" customFormat="1" ht="20.100000000000001" customHeight="1" x14ac:dyDescent="0.3">
      <c r="A22" s="161"/>
      <c r="B22" s="162"/>
      <c r="C22" s="162"/>
      <c r="D22" s="162"/>
      <c r="E22" s="11"/>
      <c r="F22" s="158" t="s">
        <v>268</v>
      </c>
      <c r="G22" s="159"/>
      <c r="H22" s="160"/>
      <c r="I22" s="125"/>
    </row>
    <row r="23" spans="1:9" s="130" customFormat="1" ht="20.100000000000001" customHeight="1" x14ac:dyDescent="0.3">
      <c r="A23" s="161"/>
      <c r="B23" s="162"/>
      <c r="C23" s="162"/>
      <c r="D23" s="162"/>
      <c r="E23" s="11"/>
      <c r="F23" s="158" t="s">
        <v>36</v>
      </c>
      <c r="G23" s="159">
        <v>0.25</v>
      </c>
      <c r="H23" s="160"/>
      <c r="I23" s="125"/>
    </row>
    <row r="24" spans="1:9" s="130" customFormat="1" ht="20.100000000000001" customHeight="1" thickBot="1" x14ac:dyDescent="0.35">
      <c r="A24" s="161"/>
      <c r="B24" s="162"/>
      <c r="C24" s="162"/>
      <c r="D24" s="162"/>
      <c r="E24" s="11"/>
      <c r="F24" s="163" t="s">
        <v>289</v>
      </c>
      <c r="G24" s="164"/>
      <c r="H24" s="165"/>
      <c r="I24" s="125"/>
    </row>
    <row r="25" spans="1:9" s="130" customFormat="1" ht="18.75" x14ac:dyDescent="0.3">
      <c r="A25" s="11"/>
      <c r="B25" s="11"/>
      <c r="C25" s="11"/>
      <c r="D25" s="11"/>
      <c r="E25" s="11"/>
      <c r="F25" s="11"/>
      <c r="G25" s="11"/>
      <c r="H25" s="11"/>
      <c r="I25" s="125"/>
    </row>
    <row r="26" spans="1:9" s="130" customFormat="1" ht="19.5" thickBot="1" x14ac:dyDescent="0.35">
      <c r="A26" s="11"/>
      <c r="B26" s="11"/>
      <c r="C26" s="11"/>
      <c r="D26" s="11"/>
      <c r="E26" s="11"/>
      <c r="F26" s="11"/>
      <c r="G26" s="11"/>
      <c r="H26" s="11"/>
      <c r="I26" s="125"/>
    </row>
    <row r="27" spans="1:9" s="130" customFormat="1" ht="32.25" thickBot="1" x14ac:dyDescent="0.35">
      <c r="A27" s="166" t="s">
        <v>156</v>
      </c>
      <c r="B27" s="167" t="s">
        <v>157</v>
      </c>
      <c r="C27" s="167" t="s">
        <v>158</v>
      </c>
      <c r="D27" s="167" t="s">
        <v>159</v>
      </c>
      <c r="E27" s="167" t="s">
        <v>276</v>
      </c>
      <c r="F27" s="167" t="s">
        <v>277</v>
      </c>
      <c r="G27" s="167" t="s">
        <v>278</v>
      </c>
      <c r="H27" s="168" t="s">
        <v>279</v>
      </c>
    </row>
    <row r="28" spans="1:9" s="130" customFormat="1" ht="20.100000000000001" customHeight="1" x14ac:dyDescent="0.3">
      <c r="A28" s="139" t="s">
        <v>1013</v>
      </c>
      <c r="B28" s="140" t="s">
        <v>993</v>
      </c>
      <c r="C28" s="140" t="s">
        <v>1015</v>
      </c>
      <c r="D28" s="141" t="s">
        <v>1016</v>
      </c>
      <c r="E28" s="142">
        <v>850</v>
      </c>
      <c r="F28" s="143"/>
      <c r="G28" s="141"/>
      <c r="H28" s="144">
        <f t="shared" ref="H28:H30" si="0">G28/E28</f>
        <v>0</v>
      </c>
    </row>
    <row r="29" spans="1:9" s="130" customFormat="1" ht="20.100000000000001" customHeight="1" x14ac:dyDescent="0.3">
      <c r="A29" s="145" t="s">
        <v>1014</v>
      </c>
      <c r="B29" s="17" t="s">
        <v>993</v>
      </c>
      <c r="C29" s="17" t="s">
        <v>1015</v>
      </c>
      <c r="D29" s="141" t="s">
        <v>1016</v>
      </c>
      <c r="E29" s="141">
        <v>850</v>
      </c>
      <c r="F29" s="142"/>
      <c r="G29" s="141"/>
      <c r="H29" s="144">
        <f t="shared" si="0"/>
        <v>0</v>
      </c>
    </row>
    <row r="30" spans="1:9" s="130" customFormat="1" ht="20.100000000000001" customHeight="1" x14ac:dyDescent="0.3">
      <c r="A30" s="139"/>
      <c r="B30" s="17"/>
      <c r="C30" s="17"/>
      <c r="D30" s="141"/>
      <c r="E30" s="359">
        <f>SUM(E28:E29)</f>
        <v>1700</v>
      </c>
      <c r="F30" s="141"/>
      <c r="G30" s="359">
        <f>SUM(G28:G29)</f>
        <v>0</v>
      </c>
      <c r="H30" s="346">
        <f t="shared" si="0"/>
        <v>0</v>
      </c>
    </row>
    <row r="31" spans="1:9" s="130" customFormat="1" ht="20.100000000000001" customHeight="1" x14ac:dyDescent="0.3">
      <c r="A31" s="146"/>
      <c r="B31" s="17"/>
      <c r="C31" s="17"/>
      <c r="D31" s="141"/>
      <c r="E31" s="141"/>
      <c r="F31" s="141"/>
      <c r="G31" s="141"/>
      <c r="H31" s="144"/>
    </row>
    <row r="32" spans="1:9" s="130" customFormat="1" ht="20.100000000000001" customHeight="1" x14ac:dyDescent="0.3">
      <c r="A32" s="139"/>
      <c r="B32" s="17"/>
      <c r="C32" s="17"/>
      <c r="D32" s="141"/>
      <c r="E32" s="141"/>
      <c r="F32" s="141"/>
      <c r="G32" s="141"/>
      <c r="H32" s="144"/>
    </row>
    <row r="33" spans="1:8" s="130" customFormat="1" ht="20.100000000000001" customHeight="1" x14ac:dyDescent="0.3">
      <c r="A33" s="146"/>
      <c r="B33" s="17"/>
      <c r="C33" s="17"/>
      <c r="D33" s="141"/>
      <c r="E33" s="141"/>
      <c r="F33" s="141"/>
      <c r="G33" s="141"/>
      <c r="H33" s="144"/>
    </row>
    <row r="34" spans="1:8" s="130" customFormat="1" ht="20.100000000000001" customHeight="1" x14ac:dyDescent="0.3">
      <c r="A34" s="139"/>
      <c r="B34" s="17"/>
      <c r="C34" s="17"/>
      <c r="D34" s="141"/>
      <c r="E34" s="141"/>
      <c r="F34" s="141"/>
      <c r="G34" s="141"/>
      <c r="H34" s="144"/>
    </row>
    <row r="35" spans="1:8" s="130" customFormat="1" ht="20.100000000000001" customHeight="1" x14ac:dyDescent="0.3">
      <c r="A35" s="146"/>
      <c r="B35" s="17"/>
      <c r="C35" s="17"/>
      <c r="D35" s="141"/>
      <c r="E35" s="141"/>
      <c r="F35" s="141"/>
      <c r="G35" s="141"/>
      <c r="H35" s="144"/>
    </row>
    <row r="36" spans="1:8" s="152" customFormat="1" ht="20.100000000000001" customHeight="1" thickBot="1" x14ac:dyDescent="0.35">
      <c r="A36" s="147"/>
      <c r="B36" s="148"/>
      <c r="C36" s="149"/>
      <c r="D36" s="150"/>
      <c r="E36" s="150"/>
      <c r="F36" s="150"/>
      <c r="G36" s="150"/>
      <c r="H36" s="151"/>
    </row>
    <row r="37" spans="1:8" x14ac:dyDescent="0.25">
      <c r="A37" s="169"/>
      <c r="B37" s="169"/>
      <c r="C37" s="11"/>
      <c r="D37" s="11"/>
      <c r="E37" s="11"/>
      <c r="F37" s="11"/>
      <c r="G37" s="11"/>
      <c r="H37" s="11"/>
    </row>
    <row r="38" spans="1:8" x14ac:dyDescent="0.25">
      <c r="A38" s="38"/>
      <c r="B38" s="38"/>
    </row>
    <row r="39" spans="1:8" x14ac:dyDescent="0.25">
      <c r="A39" s="38"/>
      <c r="B39" s="38"/>
    </row>
    <row r="40" spans="1:8" x14ac:dyDescent="0.25">
      <c r="A40" s="39"/>
      <c r="B40" s="39"/>
    </row>
    <row r="41" spans="1:8" x14ac:dyDescent="0.25">
      <c r="A41" s="38"/>
      <c r="B41" s="38"/>
    </row>
    <row r="42" spans="1:8" x14ac:dyDescent="0.25">
      <c r="A42" s="38"/>
      <c r="B42" s="38"/>
    </row>
    <row r="43" spans="1:8" x14ac:dyDescent="0.25">
      <c r="A43" s="39"/>
      <c r="B43" s="39"/>
    </row>
    <row r="44" spans="1:8" x14ac:dyDescent="0.25">
      <c r="A44" s="39"/>
      <c r="B44" s="39"/>
    </row>
    <row r="45" spans="1:8" x14ac:dyDescent="0.25">
      <c r="A45" s="39"/>
      <c r="B45" s="39"/>
    </row>
    <row r="46" spans="1:8" x14ac:dyDescent="0.25">
      <c r="A46" s="39"/>
      <c r="B46" s="39"/>
    </row>
    <row r="47" spans="1:8" x14ac:dyDescent="0.25">
      <c r="A47" s="39"/>
      <c r="B47" s="39"/>
    </row>
    <row r="48" spans="1:8" x14ac:dyDescent="0.25">
      <c r="A48" s="39"/>
      <c r="B48" s="39"/>
    </row>
    <row r="49" spans="1:2" x14ac:dyDescent="0.25">
      <c r="A49" s="40"/>
      <c r="B49" s="40"/>
    </row>
    <row r="50" spans="1:2" x14ac:dyDescent="0.25">
      <c r="A50" s="38"/>
      <c r="B50" s="38"/>
    </row>
    <row r="51" spans="1:2" x14ac:dyDescent="0.25">
      <c r="A51" s="38"/>
      <c r="B51" s="38"/>
    </row>
    <row r="52" spans="1:2" x14ac:dyDescent="0.25">
      <c r="A52" s="38"/>
      <c r="B52" s="38"/>
    </row>
    <row r="53" spans="1:2" x14ac:dyDescent="0.25">
      <c r="A53" s="38"/>
      <c r="B53" s="38"/>
    </row>
    <row r="54" spans="1:2" x14ac:dyDescent="0.25">
      <c r="A54" s="38"/>
      <c r="B54" s="38"/>
    </row>
    <row r="55" spans="1:2" x14ac:dyDescent="0.25">
      <c r="A55" s="38"/>
      <c r="B55" s="38"/>
    </row>
    <row r="56" spans="1:2" x14ac:dyDescent="0.25">
      <c r="A56" s="38"/>
      <c r="B56" s="38"/>
    </row>
    <row r="57" spans="1:2" x14ac:dyDescent="0.25">
      <c r="A57" s="39"/>
      <c r="B57" s="39"/>
    </row>
    <row r="58" spans="1:2" x14ac:dyDescent="0.25">
      <c r="A58" s="39"/>
      <c r="B58" s="39"/>
    </row>
    <row r="59" spans="1:2" x14ac:dyDescent="0.25">
      <c r="A59" s="39"/>
      <c r="B59" s="39"/>
    </row>
    <row r="60" spans="1:2" x14ac:dyDescent="0.25">
      <c r="A60" s="39"/>
      <c r="B60" s="39"/>
    </row>
    <row r="61" spans="1:2" x14ac:dyDescent="0.25">
      <c r="A61" s="39"/>
      <c r="B61" s="39"/>
    </row>
    <row r="62" spans="1:2" x14ac:dyDescent="0.25">
      <c r="A62" s="39"/>
      <c r="B62" s="39"/>
    </row>
    <row r="63" spans="1:2" x14ac:dyDescent="0.25">
      <c r="A63" s="37"/>
      <c r="B63" s="37"/>
    </row>
    <row r="64" spans="1:2" x14ac:dyDescent="0.25">
      <c r="A64" s="37"/>
      <c r="B64" s="37"/>
    </row>
    <row r="80" spans="1:2" x14ac:dyDescent="0.25">
      <c r="A80" s="153"/>
      <c r="B80" s="153"/>
    </row>
    <row r="81" spans="1:2" x14ac:dyDescent="0.25">
      <c r="A81" s="37"/>
      <c r="B81" s="37"/>
    </row>
    <row r="82" spans="1:2" x14ac:dyDescent="0.25">
      <c r="A82" s="38"/>
      <c r="B82" s="38"/>
    </row>
    <row r="83" spans="1:2" x14ac:dyDescent="0.25">
      <c r="A83" s="39" t="s">
        <v>280</v>
      </c>
      <c r="B83" s="39"/>
    </row>
  </sheetData>
  <mergeCells count="41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8:B8"/>
    <mergeCell ref="C8:D8"/>
    <mergeCell ref="G8:H8"/>
    <mergeCell ref="A9:B9"/>
    <mergeCell ref="C9:D9"/>
    <mergeCell ref="G9:H9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20E7A-C5CC-4282-86D5-8B3903E652B2}">
  <sheetPr>
    <pageSetUpPr fitToPage="1"/>
  </sheetPr>
  <dimension ref="A1:M80"/>
  <sheetViews>
    <sheetView zoomScale="80" zoomScaleNormal="80" workbookViewId="0">
      <selection activeCell="C22" sqref="C22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297</v>
      </c>
      <c r="B5" s="417"/>
      <c r="C5" s="417"/>
      <c r="D5" s="381" t="s">
        <v>298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291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295</v>
      </c>
      <c r="D9" s="425"/>
      <c r="E9" s="11"/>
      <c r="F9" s="131" t="s">
        <v>266</v>
      </c>
      <c r="G9" s="30">
        <v>425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 t="s">
        <v>1362</v>
      </c>
      <c r="D10" s="425"/>
      <c r="E10" s="11"/>
      <c r="F10" s="133" t="s">
        <v>57</v>
      </c>
      <c r="G10" s="30">
        <v>1366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296</v>
      </c>
      <c r="D11" s="429"/>
      <c r="E11" s="11"/>
      <c r="F11" s="133" t="s">
        <v>59</v>
      </c>
      <c r="G11" s="30"/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 t="s">
        <v>291</v>
      </c>
      <c r="D14" s="425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 t="s">
        <v>1256</v>
      </c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>
        <v>0.16700000000000001</v>
      </c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>
        <v>1725</v>
      </c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115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>
        <v>2.36</v>
      </c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>
        <v>1</v>
      </c>
      <c r="D21" s="433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9.5" thickBot="1" x14ac:dyDescent="0.35">
      <c r="A23" s="11"/>
      <c r="B23" s="11"/>
      <c r="C23" s="11"/>
      <c r="D23" s="11"/>
      <c r="E23" s="11"/>
      <c r="F23" s="11"/>
      <c r="G23" s="11"/>
      <c r="H23" s="11"/>
      <c r="I23" s="125"/>
    </row>
    <row r="24" spans="1:9" s="130" customFormat="1" ht="36.75" thickBot="1" x14ac:dyDescent="0.35">
      <c r="A24" s="137" t="s">
        <v>156</v>
      </c>
      <c r="B24" s="138" t="s">
        <v>157</v>
      </c>
      <c r="C24" s="138" t="s">
        <v>158</v>
      </c>
      <c r="D24" s="138" t="s">
        <v>159</v>
      </c>
      <c r="E24" s="138" t="s">
        <v>276</v>
      </c>
      <c r="F24" s="138" t="s">
        <v>277</v>
      </c>
      <c r="G24" s="138" t="s">
        <v>278</v>
      </c>
      <c r="H24" s="100" t="s">
        <v>279</v>
      </c>
    </row>
    <row r="25" spans="1:9" s="130" customFormat="1" ht="20.100000000000001" customHeight="1" x14ac:dyDescent="0.3">
      <c r="A25" s="139" t="s">
        <v>1017</v>
      </c>
      <c r="B25" s="140" t="s">
        <v>653</v>
      </c>
      <c r="C25" s="17" t="s">
        <v>1021</v>
      </c>
      <c r="D25" s="141" t="s">
        <v>486</v>
      </c>
      <c r="E25" s="141">
        <v>75</v>
      </c>
      <c r="F25" s="143"/>
      <c r="G25" s="141"/>
      <c r="H25" s="144">
        <f t="shared" ref="H25:H29" si="0">G25/E25</f>
        <v>0</v>
      </c>
    </row>
    <row r="26" spans="1:9" s="130" customFormat="1" ht="20.100000000000001" customHeight="1" x14ac:dyDescent="0.3">
      <c r="A26" s="139" t="s">
        <v>1018</v>
      </c>
      <c r="B26" s="17" t="s">
        <v>652</v>
      </c>
      <c r="C26" s="17" t="s">
        <v>1021</v>
      </c>
      <c r="D26" s="141" t="s">
        <v>486</v>
      </c>
      <c r="E26" s="141">
        <v>75</v>
      </c>
      <c r="F26" s="142"/>
      <c r="G26" s="141"/>
      <c r="H26" s="144">
        <f t="shared" si="0"/>
        <v>0</v>
      </c>
    </row>
    <row r="27" spans="1:9" s="130" customFormat="1" ht="20.100000000000001" customHeight="1" x14ac:dyDescent="0.3">
      <c r="A27" s="139" t="s">
        <v>1019</v>
      </c>
      <c r="B27" s="17" t="s">
        <v>668</v>
      </c>
      <c r="C27" s="17" t="s">
        <v>1021</v>
      </c>
      <c r="D27" s="141" t="s">
        <v>486</v>
      </c>
      <c r="E27" s="141">
        <v>75</v>
      </c>
      <c r="F27" s="141"/>
      <c r="G27" s="141"/>
      <c r="H27" s="144">
        <f t="shared" si="0"/>
        <v>0</v>
      </c>
    </row>
    <row r="28" spans="1:9" s="130" customFormat="1" ht="20.100000000000001" customHeight="1" x14ac:dyDescent="0.3">
      <c r="A28" s="139" t="s">
        <v>1020</v>
      </c>
      <c r="B28" s="17" t="s">
        <v>669</v>
      </c>
      <c r="C28" s="17" t="s">
        <v>1011</v>
      </c>
      <c r="D28" s="141" t="s">
        <v>1012</v>
      </c>
      <c r="E28" s="141">
        <v>200</v>
      </c>
      <c r="F28" s="141"/>
      <c r="G28" s="141"/>
      <c r="H28" s="144">
        <f t="shared" si="0"/>
        <v>0</v>
      </c>
    </row>
    <row r="29" spans="1:9" s="130" customFormat="1" ht="20.100000000000001" customHeight="1" x14ac:dyDescent="0.3">
      <c r="A29" s="139"/>
      <c r="B29" s="17"/>
      <c r="C29" s="17"/>
      <c r="D29" s="141"/>
      <c r="E29" s="359">
        <f>SUM(E25:E28)</f>
        <v>425</v>
      </c>
      <c r="F29" s="141"/>
      <c r="G29" s="359">
        <f>SUM(G25:G28)</f>
        <v>0</v>
      </c>
      <c r="H29" s="346">
        <f t="shared" si="0"/>
        <v>0</v>
      </c>
    </row>
    <row r="30" spans="1:9" s="130" customFormat="1" ht="20.100000000000001" customHeight="1" x14ac:dyDescent="0.3">
      <c r="A30" s="146"/>
      <c r="B30" s="17"/>
      <c r="C30" s="17"/>
      <c r="D30" s="141"/>
      <c r="E30" s="141"/>
      <c r="F30" s="141"/>
      <c r="G30" s="141"/>
      <c r="H30" s="144"/>
    </row>
    <row r="31" spans="1:9" s="130" customFormat="1" ht="20.100000000000001" customHeight="1" x14ac:dyDescent="0.3">
      <c r="A31" s="139"/>
      <c r="B31" s="17"/>
      <c r="C31" s="17"/>
      <c r="D31" s="141"/>
      <c r="E31" s="141"/>
      <c r="F31" s="141"/>
      <c r="G31" s="141"/>
      <c r="H31" s="144"/>
    </row>
    <row r="32" spans="1:9" s="130" customFormat="1" ht="20.100000000000001" customHeight="1" x14ac:dyDescent="0.3">
      <c r="A32" s="146"/>
      <c r="B32" s="17"/>
      <c r="C32" s="17"/>
      <c r="D32" s="141"/>
      <c r="E32" s="141"/>
      <c r="F32" s="141"/>
      <c r="G32" s="141"/>
      <c r="H32" s="144"/>
    </row>
    <row r="33" spans="1:8" s="152" customFormat="1" ht="20.100000000000001" customHeight="1" thickBot="1" x14ac:dyDescent="0.35">
      <c r="A33" s="147"/>
      <c r="B33" s="148"/>
      <c r="C33" s="149"/>
      <c r="D33" s="150"/>
      <c r="E33" s="150"/>
      <c r="F33" s="150"/>
      <c r="G33" s="150"/>
      <c r="H33" s="151"/>
    </row>
    <row r="34" spans="1:8" ht="15.75" x14ac:dyDescent="0.25">
      <c r="A34" s="36"/>
      <c r="B34" s="36"/>
      <c r="C34" s="35"/>
      <c r="D34" s="35"/>
      <c r="E34" s="35"/>
      <c r="F34" s="35"/>
      <c r="G34" s="35"/>
      <c r="H34" s="35"/>
    </row>
    <row r="35" spans="1:8" x14ac:dyDescent="0.25">
      <c r="A35" s="38"/>
      <c r="B35" s="38"/>
    </row>
    <row r="36" spans="1:8" x14ac:dyDescent="0.25">
      <c r="A36" s="38"/>
      <c r="B36" s="38"/>
    </row>
    <row r="37" spans="1:8" x14ac:dyDescent="0.25">
      <c r="A37" s="39"/>
      <c r="B37" s="39"/>
    </row>
    <row r="38" spans="1:8" x14ac:dyDescent="0.25">
      <c r="A38" s="38"/>
      <c r="B38" s="38"/>
    </row>
    <row r="39" spans="1:8" x14ac:dyDescent="0.25">
      <c r="A39" s="38"/>
      <c r="B39" s="38"/>
    </row>
    <row r="40" spans="1:8" x14ac:dyDescent="0.25">
      <c r="A40" s="39"/>
      <c r="B40" s="39"/>
    </row>
    <row r="41" spans="1:8" x14ac:dyDescent="0.25">
      <c r="A41" s="39"/>
      <c r="B41" s="39"/>
    </row>
    <row r="42" spans="1:8" x14ac:dyDescent="0.25">
      <c r="A42" s="39"/>
      <c r="B42" s="39"/>
    </row>
    <row r="43" spans="1:8" x14ac:dyDescent="0.25">
      <c r="A43" s="39"/>
      <c r="B43" s="39"/>
    </row>
    <row r="44" spans="1:8" x14ac:dyDescent="0.25">
      <c r="A44" s="39"/>
      <c r="B44" s="39"/>
    </row>
    <row r="45" spans="1:8" x14ac:dyDescent="0.25">
      <c r="A45" s="39"/>
      <c r="B45" s="39"/>
    </row>
    <row r="46" spans="1:8" x14ac:dyDescent="0.25">
      <c r="A46" s="40"/>
      <c r="B46" s="40"/>
    </row>
    <row r="47" spans="1:8" x14ac:dyDescent="0.25">
      <c r="A47" s="38"/>
      <c r="B47" s="38"/>
    </row>
    <row r="48" spans="1:8" x14ac:dyDescent="0.25">
      <c r="A48" s="38"/>
      <c r="B48" s="38"/>
    </row>
    <row r="49" spans="1:2" x14ac:dyDescent="0.25">
      <c r="A49" s="38"/>
      <c r="B49" s="38"/>
    </row>
    <row r="50" spans="1:2" x14ac:dyDescent="0.25">
      <c r="A50" s="38"/>
      <c r="B50" s="38"/>
    </row>
    <row r="51" spans="1:2" x14ac:dyDescent="0.25">
      <c r="A51" s="38"/>
      <c r="B51" s="38"/>
    </row>
    <row r="52" spans="1:2" x14ac:dyDescent="0.25">
      <c r="A52" s="38"/>
      <c r="B52" s="38"/>
    </row>
    <row r="53" spans="1:2" x14ac:dyDescent="0.25">
      <c r="A53" s="38"/>
      <c r="B53" s="38"/>
    </row>
    <row r="54" spans="1:2" x14ac:dyDescent="0.25">
      <c r="A54" s="39"/>
      <c r="B54" s="39"/>
    </row>
    <row r="55" spans="1:2" x14ac:dyDescent="0.25">
      <c r="A55" s="39"/>
      <c r="B55" s="39"/>
    </row>
    <row r="56" spans="1:2" x14ac:dyDescent="0.25">
      <c r="A56" s="39"/>
      <c r="B56" s="39"/>
    </row>
    <row r="57" spans="1:2" x14ac:dyDescent="0.25">
      <c r="A57" s="39"/>
      <c r="B57" s="39"/>
    </row>
    <row r="58" spans="1:2" x14ac:dyDescent="0.25">
      <c r="A58" s="39"/>
      <c r="B58" s="39"/>
    </row>
    <row r="59" spans="1:2" x14ac:dyDescent="0.25">
      <c r="A59" s="39"/>
      <c r="B59" s="39"/>
    </row>
    <row r="60" spans="1:2" x14ac:dyDescent="0.25">
      <c r="A60" s="37"/>
      <c r="B60" s="37"/>
    </row>
    <row r="61" spans="1:2" x14ac:dyDescent="0.25">
      <c r="A61" s="37"/>
      <c r="B61" s="37"/>
    </row>
    <row r="77" spans="1:2" x14ac:dyDescent="0.25">
      <c r="A77" s="153"/>
      <c r="B77" s="153"/>
    </row>
    <row r="78" spans="1:2" x14ac:dyDescent="0.25">
      <c r="A78" s="37"/>
      <c r="B78" s="37"/>
    </row>
    <row r="79" spans="1:2" x14ac:dyDescent="0.25">
      <c r="A79" s="38"/>
      <c r="B79" s="38"/>
    </row>
    <row r="80" spans="1:2" x14ac:dyDescent="0.25">
      <c r="A80" s="39" t="s">
        <v>280</v>
      </c>
      <c r="B80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honeticPr fontId="27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3EFE5-3736-428F-861A-11C72ACFF2CB}">
  <sheetPr>
    <pageSetUpPr fitToPage="1"/>
  </sheetPr>
  <dimension ref="A1:M80"/>
  <sheetViews>
    <sheetView topLeftCell="A4" zoomScale="80" zoomScaleNormal="80" workbookViewId="0">
      <selection activeCell="F19" sqref="F19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299</v>
      </c>
      <c r="B5" s="417"/>
      <c r="C5" s="417"/>
      <c r="D5" s="381" t="s">
        <v>300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291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301</v>
      </c>
      <c r="D9" s="425"/>
      <c r="E9" s="11"/>
      <c r="F9" s="131" t="s">
        <v>266</v>
      </c>
      <c r="G9" s="30">
        <v>1650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 t="s">
        <v>1363</v>
      </c>
      <c r="D10" s="425"/>
      <c r="E10" s="11"/>
      <c r="F10" s="133" t="s">
        <v>57</v>
      </c>
      <c r="G10" s="30">
        <v>1343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296</v>
      </c>
      <c r="D11" s="429"/>
      <c r="E11" s="11"/>
      <c r="F11" s="133" t="s">
        <v>59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 t="s">
        <v>1364</v>
      </c>
      <c r="D14" s="425"/>
      <c r="E14" s="11"/>
      <c r="F14" s="133" t="s">
        <v>36</v>
      </c>
      <c r="G14" s="30">
        <v>0.5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 t="s">
        <v>1359</v>
      </c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>
        <v>0.5</v>
      </c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>
        <v>1800</v>
      </c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115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>
        <v>6.4</v>
      </c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>
        <v>1</v>
      </c>
      <c r="D21" s="433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9.5" thickBot="1" x14ac:dyDescent="0.35">
      <c r="A23" s="11"/>
      <c r="B23" s="11"/>
      <c r="C23" s="11"/>
      <c r="D23" s="11"/>
      <c r="E23" s="11"/>
      <c r="F23" s="11"/>
      <c r="G23" s="11"/>
      <c r="H23" s="11"/>
      <c r="I23" s="125"/>
    </row>
    <row r="24" spans="1:9" s="130" customFormat="1" ht="36.75" thickBot="1" x14ac:dyDescent="0.35">
      <c r="A24" s="137" t="s">
        <v>156</v>
      </c>
      <c r="B24" s="138" t="s">
        <v>157</v>
      </c>
      <c r="C24" s="138" t="s">
        <v>158</v>
      </c>
      <c r="D24" s="138" t="s">
        <v>159</v>
      </c>
      <c r="E24" s="138" t="s">
        <v>276</v>
      </c>
      <c r="F24" s="138" t="s">
        <v>277</v>
      </c>
      <c r="G24" s="138" t="s">
        <v>278</v>
      </c>
      <c r="H24" s="100" t="s">
        <v>279</v>
      </c>
    </row>
    <row r="25" spans="1:9" s="130" customFormat="1" ht="20.100000000000001" customHeight="1" x14ac:dyDescent="0.3">
      <c r="A25" s="139" t="s">
        <v>1022</v>
      </c>
      <c r="B25" s="140" t="s">
        <v>1028</v>
      </c>
      <c r="C25" s="140" t="s">
        <v>1031</v>
      </c>
      <c r="D25" s="141" t="s">
        <v>473</v>
      </c>
      <c r="E25" s="141">
        <v>375</v>
      </c>
      <c r="F25" s="143"/>
      <c r="G25" s="141"/>
      <c r="H25" s="144">
        <f t="shared" ref="H25:H31" si="0">G25/E25</f>
        <v>0</v>
      </c>
    </row>
    <row r="26" spans="1:9" s="130" customFormat="1" ht="20.100000000000001" customHeight="1" x14ac:dyDescent="0.3">
      <c r="A26" s="139" t="s">
        <v>1023</v>
      </c>
      <c r="B26" s="17" t="s">
        <v>1029</v>
      </c>
      <c r="C26" s="17" t="s">
        <v>1031</v>
      </c>
      <c r="D26" s="141" t="s">
        <v>473</v>
      </c>
      <c r="E26" s="141">
        <v>375</v>
      </c>
      <c r="F26" s="142"/>
      <c r="G26" s="141"/>
      <c r="H26" s="144">
        <f t="shared" si="0"/>
        <v>0</v>
      </c>
    </row>
    <row r="27" spans="1:9" s="130" customFormat="1" ht="20.100000000000001" customHeight="1" x14ac:dyDescent="0.3">
      <c r="A27" s="139" t="s">
        <v>1024</v>
      </c>
      <c r="B27" s="17" t="s">
        <v>1030</v>
      </c>
      <c r="C27" s="17" t="s">
        <v>1021</v>
      </c>
      <c r="D27" s="141" t="s">
        <v>486</v>
      </c>
      <c r="E27" s="141">
        <v>75</v>
      </c>
      <c r="F27" s="141"/>
      <c r="G27" s="141"/>
      <c r="H27" s="144">
        <f t="shared" si="0"/>
        <v>0</v>
      </c>
    </row>
    <row r="28" spans="1:9" s="130" customFormat="1" ht="20.100000000000001" customHeight="1" x14ac:dyDescent="0.3">
      <c r="A28" s="139" t="s">
        <v>1025</v>
      </c>
      <c r="B28" s="17" t="s">
        <v>623</v>
      </c>
      <c r="C28" s="17" t="s">
        <v>1021</v>
      </c>
      <c r="D28" s="141" t="s">
        <v>486</v>
      </c>
      <c r="E28" s="141">
        <v>75</v>
      </c>
      <c r="F28" s="141"/>
      <c r="G28" s="141"/>
      <c r="H28" s="144">
        <f t="shared" si="0"/>
        <v>0</v>
      </c>
    </row>
    <row r="29" spans="1:9" s="130" customFormat="1" ht="20.100000000000001" customHeight="1" x14ac:dyDescent="0.3">
      <c r="A29" s="139" t="s">
        <v>1026</v>
      </c>
      <c r="B29" s="17" t="s">
        <v>624</v>
      </c>
      <c r="C29" s="17" t="s">
        <v>1031</v>
      </c>
      <c r="D29" s="141" t="s">
        <v>473</v>
      </c>
      <c r="E29" s="141">
        <v>375</v>
      </c>
      <c r="F29" s="141"/>
      <c r="G29" s="141"/>
      <c r="H29" s="144">
        <f t="shared" si="0"/>
        <v>0</v>
      </c>
    </row>
    <row r="30" spans="1:9" s="130" customFormat="1" ht="20.100000000000001" customHeight="1" x14ac:dyDescent="0.3">
      <c r="A30" s="139" t="s">
        <v>1027</v>
      </c>
      <c r="B30" s="17" t="s">
        <v>625</v>
      </c>
      <c r="C30" s="17" t="s">
        <v>1031</v>
      </c>
      <c r="D30" s="141" t="s">
        <v>473</v>
      </c>
      <c r="E30" s="141">
        <v>375</v>
      </c>
      <c r="F30" s="141"/>
      <c r="G30" s="141"/>
      <c r="H30" s="144">
        <f t="shared" si="0"/>
        <v>0</v>
      </c>
    </row>
    <row r="31" spans="1:9" s="130" customFormat="1" ht="20.100000000000001" customHeight="1" x14ac:dyDescent="0.3">
      <c r="A31" s="139"/>
      <c r="B31" s="17"/>
      <c r="C31" s="17"/>
      <c r="D31" s="141"/>
      <c r="E31" s="359">
        <f>SUM(E25:E30)</f>
        <v>1650</v>
      </c>
      <c r="F31" s="141"/>
      <c r="G31" s="359">
        <f>SUM(G25:G30)</f>
        <v>0</v>
      </c>
      <c r="H31" s="346">
        <f t="shared" si="0"/>
        <v>0</v>
      </c>
    </row>
    <row r="32" spans="1:9" s="130" customFormat="1" ht="20.100000000000001" customHeight="1" x14ac:dyDescent="0.3">
      <c r="A32" s="146"/>
      <c r="B32" s="17"/>
      <c r="C32" s="17"/>
      <c r="D32" s="141"/>
      <c r="E32" s="141"/>
      <c r="F32" s="141"/>
      <c r="G32" s="141"/>
      <c r="H32" s="144"/>
    </row>
    <row r="33" spans="1:8" s="152" customFormat="1" ht="20.100000000000001" customHeight="1" thickBot="1" x14ac:dyDescent="0.35">
      <c r="A33" s="147"/>
      <c r="B33" s="148"/>
      <c r="C33" s="149"/>
      <c r="D33" s="150"/>
      <c r="E33" s="150"/>
      <c r="F33" s="150"/>
      <c r="G33" s="150"/>
      <c r="H33" s="151"/>
    </row>
    <row r="34" spans="1:8" ht="15.75" x14ac:dyDescent="0.25">
      <c r="A34" s="36"/>
      <c r="B34" s="36"/>
      <c r="C34" s="35"/>
      <c r="D34" s="35"/>
      <c r="E34" s="35"/>
      <c r="F34" s="35"/>
      <c r="G34" s="35"/>
      <c r="H34" s="35"/>
    </row>
    <row r="35" spans="1:8" x14ac:dyDescent="0.25">
      <c r="A35" s="38"/>
      <c r="B35" s="38"/>
    </row>
    <row r="36" spans="1:8" x14ac:dyDescent="0.25">
      <c r="A36" s="38"/>
      <c r="B36" s="38"/>
    </row>
    <row r="37" spans="1:8" x14ac:dyDescent="0.25">
      <c r="A37" s="39"/>
      <c r="B37" s="39"/>
    </row>
    <row r="38" spans="1:8" x14ac:dyDescent="0.25">
      <c r="A38" s="38"/>
      <c r="B38" s="38"/>
    </row>
    <row r="39" spans="1:8" x14ac:dyDescent="0.25">
      <c r="A39" s="38"/>
      <c r="B39" s="38"/>
    </row>
    <row r="40" spans="1:8" x14ac:dyDescent="0.25">
      <c r="A40" s="39"/>
      <c r="B40" s="39"/>
    </row>
    <row r="41" spans="1:8" x14ac:dyDescent="0.25">
      <c r="A41" s="39"/>
      <c r="B41" s="39"/>
    </row>
    <row r="42" spans="1:8" x14ac:dyDescent="0.25">
      <c r="A42" s="39"/>
      <c r="B42" s="39"/>
    </row>
    <row r="43" spans="1:8" x14ac:dyDescent="0.25">
      <c r="A43" s="39"/>
      <c r="B43" s="39"/>
    </row>
    <row r="44" spans="1:8" x14ac:dyDescent="0.25">
      <c r="A44" s="39"/>
      <c r="B44" s="39"/>
    </row>
    <row r="45" spans="1:8" x14ac:dyDescent="0.25">
      <c r="A45" s="39"/>
      <c r="B45" s="39"/>
    </row>
    <row r="46" spans="1:8" x14ac:dyDescent="0.25">
      <c r="A46" s="40"/>
      <c r="B46" s="40"/>
    </row>
    <row r="47" spans="1:8" x14ac:dyDescent="0.25">
      <c r="A47" s="38"/>
      <c r="B47" s="38"/>
    </row>
    <row r="48" spans="1:8" x14ac:dyDescent="0.25">
      <c r="A48" s="38"/>
      <c r="B48" s="38"/>
    </row>
    <row r="49" spans="1:2" x14ac:dyDescent="0.25">
      <c r="A49" s="38"/>
      <c r="B49" s="38"/>
    </row>
    <row r="50" spans="1:2" x14ac:dyDescent="0.25">
      <c r="A50" s="38"/>
      <c r="B50" s="38"/>
    </row>
    <row r="51" spans="1:2" x14ac:dyDescent="0.25">
      <c r="A51" s="38"/>
      <c r="B51" s="38"/>
    </row>
    <row r="52" spans="1:2" x14ac:dyDescent="0.25">
      <c r="A52" s="38"/>
      <c r="B52" s="38"/>
    </row>
    <row r="53" spans="1:2" x14ac:dyDescent="0.25">
      <c r="A53" s="38"/>
      <c r="B53" s="38"/>
    </row>
    <row r="54" spans="1:2" x14ac:dyDescent="0.25">
      <c r="A54" s="39"/>
      <c r="B54" s="39"/>
    </row>
    <row r="55" spans="1:2" x14ac:dyDescent="0.25">
      <c r="A55" s="39"/>
      <c r="B55" s="39"/>
    </row>
    <row r="56" spans="1:2" x14ac:dyDescent="0.25">
      <c r="A56" s="39"/>
      <c r="B56" s="39"/>
    </row>
    <row r="57" spans="1:2" x14ac:dyDescent="0.25">
      <c r="A57" s="39"/>
      <c r="B57" s="39"/>
    </row>
    <row r="58" spans="1:2" x14ac:dyDescent="0.25">
      <c r="A58" s="39"/>
      <c r="B58" s="39"/>
    </row>
    <row r="59" spans="1:2" x14ac:dyDescent="0.25">
      <c r="A59" s="39"/>
      <c r="B59" s="39"/>
    </row>
    <row r="60" spans="1:2" x14ac:dyDescent="0.25">
      <c r="A60" s="37"/>
      <c r="B60" s="37"/>
    </row>
    <row r="61" spans="1:2" x14ac:dyDescent="0.25">
      <c r="A61" s="37"/>
      <c r="B61" s="37"/>
    </row>
    <row r="77" spans="1:2" x14ac:dyDescent="0.25">
      <c r="A77" s="153"/>
      <c r="B77" s="153"/>
    </row>
    <row r="78" spans="1:2" x14ac:dyDescent="0.25">
      <c r="A78" s="37"/>
      <c r="B78" s="37"/>
    </row>
    <row r="79" spans="1:2" x14ac:dyDescent="0.25">
      <c r="A79" s="38"/>
      <c r="B79" s="38"/>
    </row>
    <row r="80" spans="1:2" x14ac:dyDescent="0.25">
      <c r="A80" s="39" t="s">
        <v>280</v>
      </c>
      <c r="B80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honeticPr fontId="27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4FBDB-889A-460A-B7A3-74CA1BEF3F9B}">
  <sheetPr>
    <pageSetUpPr fitToPage="1"/>
  </sheetPr>
  <dimension ref="A1:M80"/>
  <sheetViews>
    <sheetView topLeftCell="A3" zoomScale="80" zoomScaleNormal="80" workbookViewId="0">
      <selection activeCell="C22" sqref="C22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302</v>
      </c>
      <c r="B5" s="417"/>
      <c r="C5" s="417"/>
      <c r="D5" s="381" t="s">
        <v>300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291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303</v>
      </c>
      <c r="D9" s="425"/>
      <c r="E9" s="11"/>
      <c r="F9" s="131" t="s">
        <v>266</v>
      </c>
      <c r="G9" s="30">
        <v>675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 t="s">
        <v>1365</v>
      </c>
      <c r="D10" s="425"/>
      <c r="E10" s="11"/>
      <c r="F10" s="133" t="s">
        <v>57</v>
      </c>
      <c r="G10" s="30">
        <v>1551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296</v>
      </c>
      <c r="D11" s="429"/>
      <c r="E11" s="11"/>
      <c r="F11" s="133" t="s">
        <v>59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 t="s">
        <v>291</v>
      </c>
      <c r="D14" s="425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 t="s">
        <v>1256</v>
      </c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>
        <v>0.24</v>
      </c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>
        <v>1725</v>
      </c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120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>
        <v>3.4</v>
      </c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>
        <v>1</v>
      </c>
      <c r="D21" s="433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9.5" thickBot="1" x14ac:dyDescent="0.35">
      <c r="A23" s="11"/>
      <c r="B23" s="11"/>
      <c r="C23" s="11"/>
      <c r="D23" s="11"/>
      <c r="E23" s="11"/>
      <c r="F23" s="11"/>
      <c r="G23" s="11"/>
      <c r="H23" s="11"/>
      <c r="I23" s="125"/>
    </row>
    <row r="24" spans="1:9" s="130" customFormat="1" ht="36.75" thickBot="1" x14ac:dyDescent="0.35">
      <c r="A24" s="137" t="s">
        <v>156</v>
      </c>
      <c r="B24" s="138" t="s">
        <v>157</v>
      </c>
      <c r="C24" s="138" t="s">
        <v>158</v>
      </c>
      <c r="D24" s="138" t="s">
        <v>159</v>
      </c>
      <c r="E24" s="138" t="s">
        <v>276</v>
      </c>
      <c r="F24" s="138" t="s">
        <v>277</v>
      </c>
      <c r="G24" s="138" t="s">
        <v>278</v>
      </c>
      <c r="H24" s="100" t="s">
        <v>279</v>
      </c>
    </row>
    <row r="25" spans="1:9" s="130" customFormat="1" ht="20.100000000000001" customHeight="1" x14ac:dyDescent="0.3">
      <c r="A25" s="139" t="s">
        <v>1032</v>
      </c>
      <c r="B25" s="140" t="s">
        <v>964</v>
      </c>
      <c r="C25" s="140" t="s">
        <v>1021</v>
      </c>
      <c r="D25" s="141" t="s">
        <v>486</v>
      </c>
      <c r="E25" s="141">
        <v>75</v>
      </c>
      <c r="F25" s="143"/>
      <c r="G25" s="141"/>
      <c r="H25" s="144">
        <f t="shared" ref="H25:H28" si="0">G25/E25</f>
        <v>0</v>
      </c>
    </row>
    <row r="26" spans="1:9" s="130" customFormat="1" ht="20.100000000000001" customHeight="1" x14ac:dyDescent="0.3">
      <c r="A26" s="139" t="s">
        <v>1033</v>
      </c>
      <c r="B26" s="17" t="s">
        <v>966</v>
      </c>
      <c r="C26" s="17" t="s">
        <v>1011</v>
      </c>
      <c r="D26" s="141" t="s">
        <v>1012</v>
      </c>
      <c r="E26" s="141">
        <v>300</v>
      </c>
      <c r="F26" s="142"/>
      <c r="G26" s="141"/>
      <c r="H26" s="144">
        <f t="shared" si="0"/>
        <v>0</v>
      </c>
    </row>
    <row r="27" spans="1:9" s="130" customFormat="1" ht="20.100000000000001" customHeight="1" x14ac:dyDescent="0.3">
      <c r="A27" s="139" t="s">
        <v>1034</v>
      </c>
      <c r="B27" s="17" t="s">
        <v>965</v>
      </c>
      <c r="C27" s="17" t="s">
        <v>1011</v>
      </c>
      <c r="D27" s="141" t="s">
        <v>1012</v>
      </c>
      <c r="E27" s="141">
        <v>300</v>
      </c>
      <c r="F27" s="141"/>
      <c r="G27" s="141"/>
      <c r="H27" s="144">
        <f t="shared" si="0"/>
        <v>0</v>
      </c>
    </row>
    <row r="28" spans="1:9" s="130" customFormat="1" ht="20.100000000000001" customHeight="1" x14ac:dyDescent="0.3">
      <c r="A28" s="146"/>
      <c r="B28" s="17"/>
      <c r="C28" s="17"/>
      <c r="D28" s="141"/>
      <c r="E28" s="359">
        <f>SUM(E25:E27)</f>
        <v>675</v>
      </c>
      <c r="F28" s="141"/>
      <c r="G28" s="359">
        <f>SUM(G25:G27)</f>
        <v>0</v>
      </c>
      <c r="H28" s="346">
        <f t="shared" si="0"/>
        <v>0</v>
      </c>
    </row>
    <row r="29" spans="1:9" s="130" customFormat="1" ht="20.100000000000001" customHeight="1" x14ac:dyDescent="0.3">
      <c r="A29" s="139"/>
      <c r="B29" s="17"/>
      <c r="C29" s="17"/>
      <c r="D29" s="141"/>
      <c r="E29" s="141"/>
      <c r="F29" s="141"/>
      <c r="G29" s="141"/>
      <c r="H29" s="144"/>
    </row>
    <row r="30" spans="1:9" s="130" customFormat="1" ht="20.100000000000001" customHeight="1" x14ac:dyDescent="0.3">
      <c r="A30" s="146"/>
      <c r="B30" s="17"/>
      <c r="C30" s="17"/>
      <c r="D30" s="141"/>
      <c r="E30" s="141"/>
      <c r="F30" s="141"/>
      <c r="G30" s="141"/>
      <c r="H30" s="144"/>
    </row>
    <row r="31" spans="1:9" s="130" customFormat="1" ht="20.100000000000001" customHeight="1" x14ac:dyDescent="0.3">
      <c r="A31" s="139"/>
      <c r="B31" s="17"/>
      <c r="C31" s="17"/>
      <c r="D31" s="141"/>
      <c r="E31" s="141"/>
      <c r="F31" s="141"/>
      <c r="G31" s="141"/>
      <c r="H31" s="144"/>
    </row>
    <row r="32" spans="1:9" s="130" customFormat="1" ht="20.100000000000001" customHeight="1" x14ac:dyDescent="0.3">
      <c r="A32" s="146"/>
      <c r="B32" s="17"/>
      <c r="C32" s="17"/>
      <c r="D32" s="141"/>
      <c r="E32" s="141"/>
      <c r="F32" s="141"/>
      <c r="G32" s="141"/>
      <c r="H32" s="144"/>
    </row>
    <row r="33" spans="1:8" s="152" customFormat="1" ht="20.100000000000001" customHeight="1" thickBot="1" x14ac:dyDescent="0.35">
      <c r="A33" s="147"/>
      <c r="B33" s="148"/>
      <c r="C33" s="149"/>
      <c r="D33" s="150"/>
      <c r="E33" s="150"/>
      <c r="F33" s="150"/>
      <c r="G33" s="150"/>
      <c r="H33" s="151"/>
    </row>
    <row r="34" spans="1:8" ht="15.75" x14ac:dyDescent="0.25">
      <c r="A34" s="36"/>
      <c r="B34" s="36"/>
      <c r="C34" s="35"/>
      <c r="D34" s="35"/>
      <c r="E34" s="35"/>
      <c r="F34" s="35"/>
      <c r="G34" s="35"/>
      <c r="H34" s="35"/>
    </row>
    <row r="35" spans="1:8" x14ac:dyDescent="0.25">
      <c r="A35" s="38"/>
      <c r="B35" s="38"/>
    </row>
    <row r="36" spans="1:8" x14ac:dyDescent="0.25">
      <c r="A36" s="38"/>
      <c r="B36" s="38"/>
    </row>
    <row r="37" spans="1:8" x14ac:dyDescent="0.25">
      <c r="A37" s="39"/>
      <c r="B37" s="39"/>
    </row>
    <row r="38" spans="1:8" x14ac:dyDescent="0.25">
      <c r="A38" s="38"/>
      <c r="B38" s="38"/>
    </row>
    <row r="39" spans="1:8" x14ac:dyDescent="0.25">
      <c r="A39" s="38"/>
      <c r="B39" s="38"/>
    </row>
    <row r="40" spans="1:8" x14ac:dyDescent="0.25">
      <c r="A40" s="39"/>
      <c r="B40" s="39"/>
    </row>
    <row r="41" spans="1:8" x14ac:dyDescent="0.25">
      <c r="A41" s="39"/>
      <c r="B41" s="39"/>
    </row>
    <row r="42" spans="1:8" x14ac:dyDescent="0.25">
      <c r="A42" s="39"/>
      <c r="B42" s="39"/>
    </row>
    <row r="43" spans="1:8" x14ac:dyDescent="0.25">
      <c r="A43" s="39"/>
      <c r="B43" s="39"/>
    </row>
    <row r="44" spans="1:8" x14ac:dyDescent="0.25">
      <c r="A44" s="39"/>
      <c r="B44" s="39"/>
    </row>
    <row r="45" spans="1:8" x14ac:dyDescent="0.25">
      <c r="A45" s="39"/>
      <c r="B45" s="39"/>
    </row>
    <row r="46" spans="1:8" x14ac:dyDescent="0.25">
      <c r="A46" s="40"/>
      <c r="B46" s="40"/>
    </row>
    <row r="47" spans="1:8" x14ac:dyDescent="0.25">
      <c r="A47" s="38"/>
      <c r="B47" s="38"/>
    </row>
    <row r="48" spans="1:8" x14ac:dyDescent="0.25">
      <c r="A48" s="38"/>
      <c r="B48" s="38"/>
    </row>
    <row r="49" spans="1:2" x14ac:dyDescent="0.25">
      <c r="A49" s="38"/>
      <c r="B49" s="38"/>
    </row>
    <row r="50" spans="1:2" x14ac:dyDescent="0.25">
      <c r="A50" s="38"/>
      <c r="B50" s="38"/>
    </row>
    <row r="51" spans="1:2" x14ac:dyDescent="0.25">
      <c r="A51" s="38"/>
      <c r="B51" s="38"/>
    </row>
    <row r="52" spans="1:2" x14ac:dyDescent="0.25">
      <c r="A52" s="38"/>
      <c r="B52" s="38"/>
    </row>
    <row r="53" spans="1:2" x14ac:dyDescent="0.25">
      <c r="A53" s="38"/>
      <c r="B53" s="38"/>
    </row>
    <row r="54" spans="1:2" x14ac:dyDescent="0.25">
      <c r="A54" s="39"/>
      <c r="B54" s="39"/>
    </row>
    <row r="55" spans="1:2" x14ac:dyDescent="0.25">
      <c r="A55" s="39"/>
      <c r="B55" s="39"/>
    </row>
    <row r="56" spans="1:2" x14ac:dyDescent="0.25">
      <c r="A56" s="39"/>
      <c r="B56" s="39"/>
    </row>
    <row r="57" spans="1:2" x14ac:dyDescent="0.25">
      <c r="A57" s="39"/>
      <c r="B57" s="39"/>
    </row>
    <row r="58" spans="1:2" x14ac:dyDescent="0.25">
      <c r="A58" s="39"/>
      <c r="B58" s="39"/>
    </row>
    <row r="59" spans="1:2" x14ac:dyDescent="0.25">
      <c r="A59" s="39"/>
      <c r="B59" s="39"/>
    </row>
    <row r="60" spans="1:2" x14ac:dyDescent="0.25">
      <c r="A60" s="37"/>
      <c r="B60" s="37"/>
    </row>
    <row r="61" spans="1:2" x14ac:dyDescent="0.25">
      <c r="A61" s="37"/>
      <c r="B61" s="37"/>
    </row>
    <row r="77" spans="1:2" x14ac:dyDescent="0.25">
      <c r="A77" s="153"/>
      <c r="B77" s="153"/>
    </row>
    <row r="78" spans="1:2" x14ac:dyDescent="0.25">
      <c r="A78" s="37"/>
      <c r="B78" s="37"/>
    </row>
    <row r="79" spans="1:2" x14ac:dyDescent="0.25">
      <c r="A79" s="38"/>
      <c r="B79" s="38"/>
    </row>
    <row r="80" spans="1:2" x14ac:dyDescent="0.25">
      <c r="A80" s="39" t="s">
        <v>280</v>
      </c>
      <c r="B80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honeticPr fontId="27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30851-E637-4D6E-A240-9BA8BEF5C039}">
  <sheetPr>
    <pageSetUpPr fitToPage="1"/>
  </sheetPr>
  <dimension ref="A1:M80"/>
  <sheetViews>
    <sheetView zoomScale="80" zoomScaleNormal="80" workbookViewId="0">
      <selection activeCell="C22" sqref="C22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336</v>
      </c>
      <c r="B5" s="417"/>
      <c r="C5" s="417"/>
      <c r="D5" s="381" t="s">
        <v>330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291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335</v>
      </c>
      <c r="D9" s="425"/>
      <c r="E9" s="11"/>
      <c r="F9" s="131" t="s">
        <v>266</v>
      </c>
      <c r="G9" s="30">
        <v>120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 t="s">
        <v>1366</v>
      </c>
      <c r="D10" s="425"/>
      <c r="E10" s="11"/>
      <c r="F10" s="133" t="s">
        <v>57</v>
      </c>
      <c r="G10" s="30">
        <v>1498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296</v>
      </c>
      <c r="D11" s="429"/>
      <c r="E11" s="11"/>
      <c r="F11" s="133" t="s">
        <v>59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 t="s">
        <v>1367</v>
      </c>
      <c r="D14" s="425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 t="s">
        <v>1256</v>
      </c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>
        <v>0.05</v>
      </c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>
        <v>1800</v>
      </c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115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>
        <v>1.1000000000000001</v>
      </c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>
        <v>1</v>
      </c>
      <c r="D21" s="433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9.5" thickBot="1" x14ac:dyDescent="0.35">
      <c r="A23" s="11"/>
      <c r="B23" s="11"/>
      <c r="C23" s="11"/>
      <c r="D23" s="11"/>
      <c r="E23" s="11"/>
      <c r="F23" s="11"/>
      <c r="G23" s="11"/>
      <c r="H23" s="11"/>
      <c r="I23" s="125"/>
    </row>
    <row r="24" spans="1:9" s="130" customFormat="1" ht="36.75" thickBot="1" x14ac:dyDescent="0.35">
      <c r="A24" s="137" t="s">
        <v>156</v>
      </c>
      <c r="B24" s="138" t="s">
        <v>157</v>
      </c>
      <c r="C24" s="138" t="s">
        <v>158</v>
      </c>
      <c r="D24" s="138" t="s">
        <v>159</v>
      </c>
      <c r="E24" s="138" t="s">
        <v>276</v>
      </c>
      <c r="F24" s="138" t="s">
        <v>277</v>
      </c>
      <c r="G24" s="138" t="s">
        <v>278</v>
      </c>
      <c r="H24" s="100" t="s">
        <v>279</v>
      </c>
    </row>
    <row r="25" spans="1:9" s="130" customFormat="1" ht="20.100000000000001" customHeight="1" x14ac:dyDescent="0.3">
      <c r="A25" s="139" t="s">
        <v>1035</v>
      </c>
      <c r="B25" s="140" t="s">
        <v>865</v>
      </c>
      <c r="C25" s="140" t="s">
        <v>1036</v>
      </c>
      <c r="D25" s="141" t="s">
        <v>486</v>
      </c>
      <c r="E25" s="142">
        <v>120</v>
      </c>
      <c r="F25" s="143"/>
      <c r="G25" s="141"/>
      <c r="H25" s="144">
        <f t="shared" ref="H25:H26" si="0">G25/E25</f>
        <v>0</v>
      </c>
    </row>
    <row r="26" spans="1:9" s="130" customFormat="1" ht="20.100000000000001" customHeight="1" x14ac:dyDescent="0.3">
      <c r="A26" s="145"/>
      <c r="B26" s="17"/>
      <c r="C26" s="17"/>
      <c r="D26" s="141"/>
      <c r="E26" s="359">
        <f>SUM(E25)</f>
        <v>120</v>
      </c>
      <c r="F26" s="142"/>
      <c r="G26" s="359">
        <f>SUM(G25)</f>
        <v>0</v>
      </c>
      <c r="H26" s="346">
        <f t="shared" si="0"/>
        <v>0</v>
      </c>
    </row>
    <row r="27" spans="1:9" s="130" customFormat="1" ht="20.100000000000001" customHeight="1" x14ac:dyDescent="0.3">
      <c r="A27" s="139"/>
      <c r="B27" s="17"/>
      <c r="C27" s="17"/>
      <c r="D27" s="141"/>
      <c r="E27" s="141"/>
      <c r="F27" s="141"/>
      <c r="G27" s="141"/>
      <c r="H27" s="144"/>
    </row>
    <row r="28" spans="1:9" s="130" customFormat="1" ht="20.100000000000001" customHeight="1" x14ac:dyDescent="0.3">
      <c r="A28" s="146"/>
      <c r="B28" s="17"/>
      <c r="C28" s="17"/>
      <c r="D28" s="141"/>
      <c r="E28" s="141"/>
      <c r="F28" s="141"/>
      <c r="G28" s="141"/>
      <c r="H28" s="144"/>
    </row>
    <row r="29" spans="1:9" s="130" customFormat="1" ht="20.100000000000001" customHeight="1" x14ac:dyDescent="0.3">
      <c r="A29" s="139"/>
      <c r="B29" s="17"/>
      <c r="C29" s="17"/>
      <c r="D29" s="141"/>
      <c r="E29" s="141"/>
      <c r="F29" s="141"/>
      <c r="G29" s="141"/>
      <c r="H29" s="144"/>
    </row>
    <row r="30" spans="1:9" s="130" customFormat="1" ht="20.100000000000001" customHeight="1" x14ac:dyDescent="0.3">
      <c r="A30" s="146"/>
      <c r="B30" s="17"/>
      <c r="C30" s="17"/>
      <c r="D30" s="141"/>
      <c r="E30" s="141"/>
      <c r="F30" s="141"/>
      <c r="G30" s="141"/>
      <c r="H30" s="144"/>
    </row>
    <row r="31" spans="1:9" s="130" customFormat="1" ht="20.100000000000001" customHeight="1" x14ac:dyDescent="0.3">
      <c r="A31" s="139"/>
      <c r="B31" s="17"/>
      <c r="C31" s="17"/>
      <c r="D31" s="141"/>
      <c r="E31" s="141"/>
      <c r="F31" s="141"/>
      <c r="G31" s="141"/>
      <c r="H31" s="144"/>
    </row>
    <row r="32" spans="1:9" s="130" customFormat="1" ht="20.100000000000001" customHeight="1" x14ac:dyDescent="0.3">
      <c r="A32" s="146"/>
      <c r="B32" s="17"/>
      <c r="C32" s="17"/>
      <c r="D32" s="141"/>
      <c r="E32" s="141"/>
      <c r="F32" s="141"/>
      <c r="G32" s="141"/>
      <c r="H32" s="144"/>
    </row>
    <row r="33" spans="1:8" s="152" customFormat="1" ht="20.100000000000001" customHeight="1" thickBot="1" x14ac:dyDescent="0.35">
      <c r="A33" s="147"/>
      <c r="B33" s="148"/>
      <c r="C33" s="149"/>
      <c r="D33" s="150"/>
      <c r="E33" s="150"/>
      <c r="F33" s="150"/>
      <c r="G33" s="150"/>
      <c r="H33" s="151"/>
    </row>
    <row r="34" spans="1:8" ht="15.75" x14ac:dyDescent="0.25">
      <c r="A34" s="36"/>
      <c r="B34" s="36"/>
      <c r="C34" s="35"/>
      <c r="D34" s="35"/>
      <c r="E34" s="35"/>
      <c r="F34" s="35"/>
      <c r="G34" s="35"/>
      <c r="H34" s="35"/>
    </row>
    <row r="35" spans="1:8" x14ac:dyDescent="0.25">
      <c r="A35" s="38"/>
      <c r="B35" s="38"/>
    </row>
    <row r="36" spans="1:8" x14ac:dyDescent="0.25">
      <c r="A36" s="38"/>
      <c r="B36" s="38"/>
    </row>
    <row r="37" spans="1:8" x14ac:dyDescent="0.25">
      <c r="A37" s="39"/>
      <c r="B37" s="39"/>
    </row>
    <row r="38" spans="1:8" x14ac:dyDescent="0.25">
      <c r="A38" s="38"/>
      <c r="B38" s="38"/>
    </row>
    <row r="39" spans="1:8" x14ac:dyDescent="0.25">
      <c r="A39" s="38"/>
      <c r="B39" s="38"/>
    </row>
    <row r="40" spans="1:8" x14ac:dyDescent="0.25">
      <c r="A40" s="39"/>
      <c r="B40" s="39"/>
    </row>
    <row r="41" spans="1:8" x14ac:dyDescent="0.25">
      <c r="A41" s="39"/>
      <c r="B41" s="39"/>
    </row>
    <row r="42" spans="1:8" x14ac:dyDescent="0.25">
      <c r="A42" s="39"/>
      <c r="B42" s="39"/>
    </row>
    <row r="43" spans="1:8" x14ac:dyDescent="0.25">
      <c r="A43" s="39"/>
      <c r="B43" s="39"/>
    </row>
    <row r="44" spans="1:8" x14ac:dyDescent="0.25">
      <c r="A44" s="39"/>
      <c r="B44" s="39"/>
    </row>
    <row r="45" spans="1:8" x14ac:dyDescent="0.25">
      <c r="A45" s="39"/>
      <c r="B45" s="39"/>
    </row>
    <row r="46" spans="1:8" x14ac:dyDescent="0.25">
      <c r="A46" s="40"/>
      <c r="B46" s="40"/>
    </row>
    <row r="47" spans="1:8" x14ac:dyDescent="0.25">
      <c r="A47" s="38"/>
      <c r="B47" s="38"/>
    </row>
    <row r="48" spans="1:8" x14ac:dyDescent="0.25">
      <c r="A48" s="38"/>
      <c r="B48" s="38"/>
    </row>
    <row r="49" spans="1:2" x14ac:dyDescent="0.25">
      <c r="A49" s="38"/>
      <c r="B49" s="38"/>
    </row>
    <row r="50" spans="1:2" x14ac:dyDescent="0.25">
      <c r="A50" s="38"/>
      <c r="B50" s="38"/>
    </row>
    <row r="51" spans="1:2" x14ac:dyDescent="0.25">
      <c r="A51" s="38"/>
      <c r="B51" s="38"/>
    </row>
    <row r="52" spans="1:2" x14ac:dyDescent="0.25">
      <c r="A52" s="38"/>
      <c r="B52" s="38"/>
    </row>
    <row r="53" spans="1:2" x14ac:dyDescent="0.25">
      <c r="A53" s="38"/>
      <c r="B53" s="38"/>
    </row>
    <row r="54" spans="1:2" x14ac:dyDescent="0.25">
      <c r="A54" s="39"/>
      <c r="B54" s="39"/>
    </row>
    <row r="55" spans="1:2" x14ac:dyDescent="0.25">
      <c r="A55" s="39"/>
      <c r="B55" s="39"/>
    </row>
    <row r="56" spans="1:2" x14ac:dyDescent="0.25">
      <c r="A56" s="39"/>
      <c r="B56" s="39"/>
    </row>
    <row r="57" spans="1:2" x14ac:dyDescent="0.25">
      <c r="A57" s="39"/>
      <c r="B57" s="39"/>
    </row>
    <row r="58" spans="1:2" x14ac:dyDescent="0.25">
      <c r="A58" s="39"/>
      <c r="B58" s="39"/>
    </row>
    <row r="59" spans="1:2" x14ac:dyDescent="0.25">
      <c r="A59" s="39"/>
      <c r="B59" s="39"/>
    </row>
    <row r="60" spans="1:2" x14ac:dyDescent="0.25">
      <c r="A60" s="37"/>
      <c r="B60" s="37"/>
    </row>
    <row r="61" spans="1:2" x14ac:dyDescent="0.25">
      <c r="A61" s="37"/>
      <c r="B61" s="37"/>
    </row>
    <row r="77" spans="1:2" x14ac:dyDescent="0.25">
      <c r="A77" s="153"/>
      <c r="B77" s="153"/>
    </row>
    <row r="78" spans="1:2" x14ac:dyDescent="0.25">
      <c r="A78" s="37"/>
      <c r="B78" s="37"/>
    </row>
    <row r="79" spans="1:2" x14ac:dyDescent="0.25">
      <c r="A79" s="38"/>
      <c r="B79" s="38"/>
    </row>
    <row r="80" spans="1:2" x14ac:dyDescent="0.25">
      <c r="A80" s="39" t="s">
        <v>280</v>
      </c>
      <c r="B80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C82E9-9610-4354-91A4-2435391005F7}">
  <sheetPr>
    <pageSetUpPr fitToPage="1"/>
  </sheetPr>
  <dimension ref="A1:M57"/>
  <sheetViews>
    <sheetView topLeftCell="A10" zoomScale="80" zoomScaleNormal="80" workbookViewId="0">
      <selection activeCell="D9" sqref="D9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377"/>
      <c r="B4" s="377"/>
      <c r="C4" s="377"/>
      <c r="D4" s="377"/>
      <c r="E4" s="377"/>
      <c r="F4" s="377"/>
      <c r="G4" s="377"/>
      <c r="H4" s="377"/>
      <c r="I4" s="9"/>
      <c r="J4" s="9"/>
      <c r="K4" s="9"/>
      <c r="L4" s="9"/>
    </row>
    <row r="5" spans="1:13" ht="15" customHeight="1" x14ac:dyDescent="0.25">
      <c r="A5" s="381" t="s">
        <v>476</v>
      </c>
      <c r="B5" s="381"/>
      <c r="C5" s="381"/>
      <c r="D5" s="381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39"/>
      <c r="B6" s="239"/>
      <c r="C6" s="239"/>
      <c r="D6" s="239"/>
      <c r="E6" s="239"/>
      <c r="F6" s="239"/>
      <c r="G6" s="239"/>
      <c r="H6" s="127"/>
      <c r="I6" s="127"/>
      <c r="J6" s="127"/>
      <c r="K6" s="127"/>
      <c r="L6" s="127"/>
    </row>
    <row r="7" spans="1:13" ht="54.75" thickBot="1" x14ac:dyDescent="0.3">
      <c r="A7" s="99" t="s">
        <v>156</v>
      </c>
      <c r="B7" s="99" t="s">
        <v>157</v>
      </c>
      <c r="C7" s="99" t="s">
        <v>158</v>
      </c>
      <c r="D7" s="99" t="s">
        <v>159</v>
      </c>
      <c r="E7" s="99" t="s">
        <v>424</v>
      </c>
      <c r="F7" s="99" t="s">
        <v>423</v>
      </c>
      <c r="G7" s="99" t="s">
        <v>278</v>
      </c>
      <c r="H7" s="99" t="s">
        <v>279</v>
      </c>
    </row>
    <row r="8" spans="1:13" ht="20.100000000000001" customHeight="1" x14ac:dyDescent="0.25">
      <c r="A8" s="145" t="s">
        <v>462</v>
      </c>
      <c r="B8" s="237" t="s">
        <v>468</v>
      </c>
      <c r="C8" s="103" t="s">
        <v>469</v>
      </c>
      <c r="D8" s="143">
        <v>6</v>
      </c>
      <c r="E8" s="143">
        <v>50</v>
      </c>
      <c r="F8" s="143"/>
      <c r="G8" s="143"/>
      <c r="H8" s="238">
        <f>G8/E8</f>
        <v>0</v>
      </c>
    </row>
    <row r="9" spans="1:13" ht="20.100000000000001" customHeight="1" x14ac:dyDescent="0.25">
      <c r="A9" s="145" t="s">
        <v>463</v>
      </c>
      <c r="B9" s="237" t="s">
        <v>471</v>
      </c>
      <c r="C9" s="103" t="s">
        <v>472</v>
      </c>
      <c r="D9" s="143" t="s">
        <v>1382</v>
      </c>
      <c r="E9" s="143">
        <v>425</v>
      </c>
      <c r="F9" s="143"/>
      <c r="G9" s="143"/>
      <c r="H9" s="238">
        <f t="shared" ref="H9:H14" si="0">G9/E9</f>
        <v>0</v>
      </c>
    </row>
    <row r="10" spans="1:13" ht="20.100000000000001" customHeight="1" x14ac:dyDescent="0.25">
      <c r="A10" s="145" t="s">
        <v>464</v>
      </c>
      <c r="B10" s="237" t="s">
        <v>474</v>
      </c>
      <c r="C10" s="103" t="s">
        <v>475</v>
      </c>
      <c r="D10" s="143">
        <v>10</v>
      </c>
      <c r="E10" s="143">
        <v>245</v>
      </c>
      <c r="F10" s="143"/>
      <c r="G10" s="143"/>
      <c r="H10" s="238">
        <f t="shared" si="0"/>
        <v>0</v>
      </c>
    </row>
    <row r="11" spans="1:13" ht="20.100000000000001" customHeight="1" x14ac:dyDescent="0.25">
      <c r="A11" s="145" t="s">
        <v>465</v>
      </c>
      <c r="B11" s="237" t="s">
        <v>474</v>
      </c>
      <c r="C11" s="103" t="s">
        <v>475</v>
      </c>
      <c r="D11" s="143">
        <v>10</v>
      </c>
      <c r="E11" s="143">
        <v>245</v>
      </c>
      <c r="F11" s="143"/>
      <c r="G11" s="143"/>
      <c r="H11" s="238">
        <f t="shared" si="0"/>
        <v>0</v>
      </c>
    </row>
    <row r="12" spans="1:13" s="236" customFormat="1" ht="20.100000000000001" customHeight="1" x14ac:dyDescent="0.25">
      <c r="A12" s="145" t="s">
        <v>466</v>
      </c>
      <c r="B12" s="237" t="s">
        <v>474</v>
      </c>
      <c r="C12" s="103" t="s">
        <v>475</v>
      </c>
      <c r="D12" s="143">
        <v>10</v>
      </c>
      <c r="E12" s="143">
        <v>245</v>
      </c>
      <c r="F12" s="143"/>
      <c r="G12" s="143"/>
      <c r="H12" s="238">
        <f t="shared" si="0"/>
        <v>0</v>
      </c>
    </row>
    <row r="13" spans="1:13" s="236" customFormat="1" ht="20.100000000000001" customHeight="1" x14ac:dyDescent="0.25">
      <c r="A13" s="145" t="s">
        <v>467</v>
      </c>
      <c r="B13" s="237" t="s">
        <v>474</v>
      </c>
      <c r="C13" s="103" t="s">
        <v>475</v>
      </c>
      <c r="D13" s="143">
        <v>10</v>
      </c>
      <c r="E13" s="143">
        <v>245</v>
      </c>
      <c r="F13" s="143"/>
      <c r="G13" s="143"/>
      <c r="H13" s="238">
        <f t="shared" si="0"/>
        <v>0</v>
      </c>
    </row>
    <row r="14" spans="1:13" s="236" customFormat="1" ht="20.100000000000001" customHeight="1" x14ac:dyDescent="0.25">
      <c r="A14" s="342" t="s">
        <v>168</v>
      </c>
      <c r="B14" s="237"/>
      <c r="C14" s="103"/>
      <c r="D14" s="143"/>
      <c r="E14" s="343">
        <f>SUM(E8:E13)</f>
        <v>1455</v>
      </c>
      <c r="F14" s="143"/>
      <c r="G14" s="343">
        <f>SUM(G8:G13)</f>
        <v>0</v>
      </c>
      <c r="H14" s="344">
        <f t="shared" si="0"/>
        <v>0</v>
      </c>
    </row>
    <row r="15" spans="1:13" s="236" customFormat="1" ht="20.100000000000001" customHeight="1" x14ac:dyDescent="0.25">
      <c r="A15" s="145"/>
      <c r="B15" s="237"/>
      <c r="C15" s="103"/>
      <c r="D15" s="143"/>
      <c r="E15" s="143"/>
      <c r="F15" s="143"/>
      <c r="G15" s="143"/>
      <c r="H15" s="238"/>
    </row>
    <row r="16" spans="1:13" s="236" customFormat="1" ht="20.100000000000001" customHeight="1" x14ac:dyDescent="0.25">
      <c r="A16" s="145" t="s">
        <v>477</v>
      </c>
      <c r="B16" s="235" t="s">
        <v>487</v>
      </c>
      <c r="C16" s="116" t="s">
        <v>472</v>
      </c>
      <c r="D16" s="143">
        <v>12</v>
      </c>
      <c r="E16" s="143">
        <v>310</v>
      </c>
      <c r="F16" s="234"/>
      <c r="G16" s="234"/>
      <c r="H16" s="144">
        <f t="shared" ref="H16:H38" si="1">G16/E16</f>
        <v>0</v>
      </c>
    </row>
    <row r="17" spans="1:8" ht="20.100000000000001" customHeight="1" x14ac:dyDescent="0.25">
      <c r="A17" s="145" t="s">
        <v>478</v>
      </c>
      <c r="B17" s="235" t="s">
        <v>484</v>
      </c>
      <c r="C17" s="116" t="s">
        <v>485</v>
      </c>
      <c r="D17" s="234">
        <v>6</v>
      </c>
      <c r="E17" s="143">
        <v>75</v>
      </c>
      <c r="F17" s="234"/>
      <c r="G17" s="234"/>
      <c r="H17" s="144">
        <f t="shared" si="1"/>
        <v>0</v>
      </c>
    </row>
    <row r="18" spans="1:8" ht="20.100000000000001" customHeight="1" x14ac:dyDescent="0.25">
      <c r="A18" s="145" t="s">
        <v>479</v>
      </c>
      <c r="B18" s="235" t="s">
        <v>488</v>
      </c>
      <c r="C18" s="116" t="s">
        <v>469</v>
      </c>
      <c r="D18" s="234">
        <v>6</v>
      </c>
      <c r="E18" s="234">
        <v>50</v>
      </c>
      <c r="F18" s="234"/>
      <c r="G18" s="234"/>
      <c r="H18" s="144">
        <f t="shared" si="1"/>
        <v>0</v>
      </c>
    </row>
    <row r="19" spans="1:8" ht="20.100000000000001" customHeight="1" x14ac:dyDescent="0.25">
      <c r="A19" s="145" t="s">
        <v>480</v>
      </c>
      <c r="B19" s="237" t="s">
        <v>489</v>
      </c>
      <c r="C19" s="103" t="s">
        <v>475</v>
      </c>
      <c r="D19" s="143">
        <v>10</v>
      </c>
      <c r="E19" s="143">
        <v>270</v>
      </c>
      <c r="F19" s="143"/>
      <c r="G19" s="143"/>
      <c r="H19" s="144">
        <f t="shared" si="1"/>
        <v>0</v>
      </c>
    </row>
    <row r="20" spans="1:8" s="236" customFormat="1" ht="20.100000000000001" customHeight="1" x14ac:dyDescent="0.25">
      <c r="A20" s="145" t="s">
        <v>481</v>
      </c>
      <c r="B20" s="237" t="s">
        <v>489</v>
      </c>
      <c r="C20" s="103" t="s">
        <v>475</v>
      </c>
      <c r="D20" s="143">
        <v>10</v>
      </c>
      <c r="E20" s="143">
        <v>270</v>
      </c>
      <c r="F20" s="234"/>
      <c r="G20" s="234"/>
      <c r="H20" s="144">
        <f t="shared" si="1"/>
        <v>0</v>
      </c>
    </row>
    <row r="21" spans="1:8" ht="20.100000000000001" customHeight="1" x14ac:dyDescent="0.25">
      <c r="A21" s="145" t="s">
        <v>482</v>
      </c>
      <c r="B21" s="237" t="s">
        <v>489</v>
      </c>
      <c r="C21" s="103" t="s">
        <v>475</v>
      </c>
      <c r="D21" s="143">
        <v>10</v>
      </c>
      <c r="E21" s="143">
        <v>270</v>
      </c>
      <c r="F21" s="234"/>
      <c r="G21" s="234"/>
      <c r="H21" s="144">
        <f t="shared" si="1"/>
        <v>0</v>
      </c>
    </row>
    <row r="22" spans="1:8" ht="20.100000000000001" customHeight="1" x14ac:dyDescent="0.25">
      <c r="A22" s="145" t="s">
        <v>483</v>
      </c>
      <c r="B22" s="237" t="s">
        <v>489</v>
      </c>
      <c r="C22" s="103" t="s">
        <v>475</v>
      </c>
      <c r="D22" s="143">
        <v>10</v>
      </c>
      <c r="E22" s="143">
        <v>270</v>
      </c>
      <c r="F22" s="234"/>
      <c r="G22" s="234"/>
      <c r="H22" s="144">
        <f t="shared" si="1"/>
        <v>0</v>
      </c>
    </row>
    <row r="23" spans="1:8" ht="20.100000000000001" customHeight="1" x14ac:dyDescent="0.25">
      <c r="A23" s="342" t="s">
        <v>169</v>
      </c>
      <c r="B23" s="235"/>
      <c r="C23" s="116"/>
      <c r="D23" s="234"/>
      <c r="E23" s="345">
        <f>SUM(E16:E22)</f>
        <v>1515</v>
      </c>
      <c r="F23" s="234"/>
      <c r="G23" s="345">
        <f>SUM(G16:G22)</f>
        <v>0</v>
      </c>
      <c r="H23" s="346">
        <f t="shared" si="1"/>
        <v>0</v>
      </c>
    </row>
    <row r="24" spans="1:8" ht="20.100000000000001" customHeight="1" x14ac:dyDescent="0.25">
      <c r="A24" s="145"/>
      <c r="B24" s="235"/>
      <c r="C24" s="116"/>
      <c r="D24" s="234"/>
      <c r="E24" s="234"/>
      <c r="F24" s="234"/>
      <c r="G24" s="234"/>
      <c r="H24" s="144"/>
    </row>
    <row r="25" spans="1:8" ht="20.100000000000001" customHeight="1" x14ac:dyDescent="0.25">
      <c r="A25" s="145" t="s">
        <v>490</v>
      </c>
      <c r="B25" s="235" t="s">
        <v>495</v>
      </c>
      <c r="C25" s="116" t="s">
        <v>469</v>
      </c>
      <c r="D25" s="234">
        <v>6</v>
      </c>
      <c r="E25" s="234">
        <v>50</v>
      </c>
      <c r="F25" s="234"/>
      <c r="G25" s="234"/>
      <c r="H25" s="144">
        <f t="shared" si="1"/>
        <v>0</v>
      </c>
    </row>
    <row r="26" spans="1:8" ht="20.100000000000001" customHeight="1" x14ac:dyDescent="0.25">
      <c r="A26" s="145" t="s">
        <v>491</v>
      </c>
      <c r="B26" s="235" t="s">
        <v>496</v>
      </c>
      <c r="C26" s="116" t="s">
        <v>475</v>
      </c>
      <c r="D26" s="234">
        <v>10</v>
      </c>
      <c r="E26" s="234">
        <v>245</v>
      </c>
      <c r="F26" s="234"/>
      <c r="G26" s="234"/>
      <c r="H26" s="144">
        <f t="shared" si="1"/>
        <v>0</v>
      </c>
    </row>
    <row r="27" spans="1:8" ht="20.100000000000001" customHeight="1" x14ac:dyDescent="0.25">
      <c r="A27" s="145" t="s">
        <v>492</v>
      </c>
      <c r="B27" s="235" t="s">
        <v>496</v>
      </c>
      <c r="C27" s="116" t="s">
        <v>475</v>
      </c>
      <c r="D27" s="234">
        <v>10</v>
      </c>
      <c r="E27" s="234">
        <v>245</v>
      </c>
      <c r="F27" s="234"/>
      <c r="G27" s="234"/>
      <c r="H27" s="144">
        <f t="shared" si="1"/>
        <v>0</v>
      </c>
    </row>
    <row r="28" spans="1:8" ht="20.100000000000001" customHeight="1" x14ac:dyDescent="0.25">
      <c r="A28" s="145" t="s">
        <v>493</v>
      </c>
      <c r="B28" s="235" t="s">
        <v>496</v>
      </c>
      <c r="C28" s="116" t="s">
        <v>475</v>
      </c>
      <c r="D28" s="234">
        <v>10</v>
      </c>
      <c r="E28" s="234">
        <v>245</v>
      </c>
      <c r="F28" s="234"/>
      <c r="G28" s="234"/>
      <c r="H28" s="144">
        <f t="shared" si="1"/>
        <v>0</v>
      </c>
    </row>
    <row r="29" spans="1:8" ht="20.100000000000001" customHeight="1" x14ac:dyDescent="0.25">
      <c r="A29" s="145" t="s">
        <v>494</v>
      </c>
      <c r="B29" s="235" t="s">
        <v>496</v>
      </c>
      <c r="C29" s="116" t="s">
        <v>475</v>
      </c>
      <c r="D29" s="234">
        <v>10</v>
      </c>
      <c r="E29" s="234">
        <v>245</v>
      </c>
      <c r="F29" s="234"/>
      <c r="G29" s="234"/>
      <c r="H29" s="144">
        <f t="shared" si="1"/>
        <v>0</v>
      </c>
    </row>
    <row r="30" spans="1:8" ht="20.100000000000001" customHeight="1" x14ac:dyDescent="0.25">
      <c r="A30" s="342" t="s">
        <v>170</v>
      </c>
      <c r="B30" s="235"/>
      <c r="C30" s="116"/>
      <c r="D30" s="234"/>
      <c r="E30" s="345">
        <f>SUM(E25:E29)</f>
        <v>1030</v>
      </c>
      <c r="F30" s="234"/>
      <c r="G30" s="345">
        <f>SUM(G25:G29)</f>
        <v>0</v>
      </c>
      <c r="H30" s="346">
        <f t="shared" si="1"/>
        <v>0</v>
      </c>
    </row>
    <row r="31" spans="1:8" ht="20.100000000000001" customHeight="1" x14ac:dyDescent="0.25">
      <c r="A31" s="145"/>
      <c r="B31" s="235"/>
      <c r="C31" s="116"/>
      <c r="D31" s="234"/>
      <c r="E31" s="234"/>
      <c r="F31" s="234"/>
      <c r="G31" s="234"/>
      <c r="H31" s="144"/>
    </row>
    <row r="32" spans="1:8" ht="20.100000000000001" customHeight="1" x14ac:dyDescent="0.25">
      <c r="A32" s="145" t="s">
        <v>497</v>
      </c>
      <c r="B32" s="235" t="s">
        <v>503</v>
      </c>
      <c r="C32" s="116" t="s">
        <v>504</v>
      </c>
      <c r="D32" s="234">
        <v>6</v>
      </c>
      <c r="E32" s="234">
        <v>80</v>
      </c>
      <c r="F32" s="234"/>
      <c r="G32" s="234"/>
      <c r="H32" s="144">
        <f t="shared" si="1"/>
        <v>0</v>
      </c>
    </row>
    <row r="33" spans="1:8" ht="20.100000000000001" customHeight="1" x14ac:dyDescent="0.25">
      <c r="A33" s="145" t="s">
        <v>498</v>
      </c>
      <c r="B33" s="235" t="s">
        <v>505</v>
      </c>
      <c r="C33" s="116" t="s">
        <v>469</v>
      </c>
      <c r="D33" s="234">
        <v>6</v>
      </c>
      <c r="E33" s="234">
        <v>50</v>
      </c>
      <c r="F33" s="234"/>
      <c r="G33" s="234"/>
      <c r="H33" s="144">
        <f t="shared" si="1"/>
        <v>0</v>
      </c>
    </row>
    <row r="34" spans="1:8" ht="20.100000000000001" customHeight="1" x14ac:dyDescent="0.25">
      <c r="A34" s="145" t="s">
        <v>499</v>
      </c>
      <c r="B34" s="235" t="s">
        <v>506</v>
      </c>
      <c r="C34" s="116" t="s">
        <v>475</v>
      </c>
      <c r="D34" s="234">
        <v>10</v>
      </c>
      <c r="E34" s="234">
        <v>270</v>
      </c>
      <c r="F34" s="234"/>
      <c r="G34" s="234"/>
      <c r="H34" s="144">
        <f t="shared" si="1"/>
        <v>0</v>
      </c>
    </row>
    <row r="35" spans="1:8" ht="20.100000000000001" customHeight="1" x14ac:dyDescent="0.25">
      <c r="A35" s="145" t="s">
        <v>500</v>
      </c>
      <c r="B35" s="235" t="s">
        <v>506</v>
      </c>
      <c r="C35" s="116" t="s">
        <v>475</v>
      </c>
      <c r="D35" s="234">
        <v>10</v>
      </c>
      <c r="E35" s="234">
        <v>270</v>
      </c>
      <c r="F35" s="234"/>
      <c r="G35" s="234"/>
      <c r="H35" s="144">
        <f t="shared" si="1"/>
        <v>0</v>
      </c>
    </row>
    <row r="36" spans="1:8" ht="20.100000000000001" customHeight="1" x14ac:dyDescent="0.25">
      <c r="A36" s="145" t="s">
        <v>501</v>
      </c>
      <c r="B36" s="235" t="s">
        <v>506</v>
      </c>
      <c r="C36" s="116" t="s">
        <v>475</v>
      </c>
      <c r="D36" s="234">
        <v>10</v>
      </c>
      <c r="E36" s="234">
        <v>270</v>
      </c>
      <c r="F36" s="234"/>
      <c r="G36" s="234"/>
      <c r="H36" s="144">
        <f t="shared" si="1"/>
        <v>0</v>
      </c>
    </row>
    <row r="37" spans="1:8" ht="20.100000000000001" customHeight="1" x14ac:dyDescent="0.25">
      <c r="A37" s="145" t="s">
        <v>502</v>
      </c>
      <c r="B37" s="235" t="s">
        <v>506</v>
      </c>
      <c r="C37" s="116" t="s">
        <v>475</v>
      </c>
      <c r="D37" s="234">
        <v>10</v>
      </c>
      <c r="E37" s="234">
        <v>270</v>
      </c>
      <c r="F37" s="234"/>
      <c r="G37" s="234"/>
      <c r="H37" s="144">
        <f t="shared" si="1"/>
        <v>0</v>
      </c>
    </row>
    <row r="38" spans="1:8" ht="20.100000000000001" customHeight="1" x14ac:dyDescent="0.25">
      <c r="A38" s="342" t="s">
        <v>171</v>
      </c>
      <c r="B38" s="235"/>
      <c r="C38" s="116"/>
      <c r="D38" s="234"/>
      <c r="E38" s="343">
        <f>SUM(E32:E37)</f>
        <v>1210</v>
      </c>
      <c r="F38" s="143"/>
      <c r="G38" s="343">
        <f>SUM(G32:G37)</f>
        <v>0</v>
      </c>
      <c r="H38" s="344">
        <f t="shared" si="1"/>
        <v>0</v>
      </c>
    </row>
    <row r="39" spans="1:8" ht="20.100000000000001" customHeight="1" thickBot="1" x14ac:dyDescent="0.3">
      <c r="A39" s="233"/>
      <c r="B39" s="232"/>
      <c r="C39" s="231"/>
      <c r="D39" s="230"/>
      <c r="E39" s="229"/>
      <c r="F39" s="230"/>
      <c r="G39" s="229"/>
      <c r="H39" s="228"/>
    </row>
    <row r="40" spans="1:8" ht="20.100000000000001" customHeight="1" x14ac:dyDescent="0.25">
      <c r="A40" s="226"/>
      <c r="B40" s="225"/>
      <c r="C40" s="223"/>
      <c r="D40" s="223"/>
      <c r="E40" s="224"/>
      <c r="F40" s="223"/>
      <c r="G40" s="222"/>
      <c r="H40" s="222"/>
    </row>
    <row r="41" spans="1:8" ht="20.100000000000001" customHeight="1" x14ac:dyDescent="0.25">
      <c r="A41" s="220"/>
      <c r="B41" s="220"/>
      <c r="C41" s="219"/>
      <c r="D41" s="218"/>
      <c r="E41" s="218"/>
      <c r="F41" s="218"/>
      <c r="G41" s="218"/>
      <c r="H41" s="217"/>
    </row>
    <row r="42" spans="1:8" ht="20.100000000000001" customHeight="1" x14ac:dyDescent="0.25">
      <c r="A42" s="220"/>
      <c r="B42" s="220"/>
      <c r="C42" s="219"/>
      <c r="D42" s="218"/>
      <c r="E42" s="218"/>
      <c r="F42" s="218"/>
      <c r="G42" s="218"/>
      <c r="H42" s="217"/>
    </row>
    <row r="43" spans="1:8" ht="20.100000000000001" customHeight="1" x14ac:dyDescent="0.25">
      <c r="A43" s="220"/>
      <c r="B43" s="220"/>
      <c r="C43" s="219"/>
      <c r="D43" s="218"/>
      <c r="E43" s="218"/>
      <c r="F43" s="218"/>
      <c r="G43" s="218"/>
      <c r="H43" s="217"/>
    </row>
    <row r="44" spans="1:8" ht="20.100000000000001" customHeight="1" x14ac:dyDescent="0.25">
      <c r="A44" s="221"/>
      <c r="B44" s="221"/>
      <c r="C44" s="219"/>
      <c r="D44" s="218"/>
      <c r="E44" s="218"/>
      <c r="F44" s="218"/>
      <c r="G44" s="218"/>
      <c r="H44" s="217"/>
    </row>
    <row r="47" spans="1:8" x14ac:dyDescent="0.25">
      <c r="A47" s="227"/>
    </row>
    <row r="48" spans="1:8" x14ac:dyDescent="0.25">
      <c r="A48" s="226"/>
      <c r="B48" s="225"/>
      <c r="C48" s="223"/>
      <c r="D48" s="223"/>
      <c r="E48" s="224"/>
      <c r="F48" s="223"/>
      <c r="G48" s="222"/>
      <c r="H48" s="222"/>
    </row>
    <row r="49" spans="1:8" x14ac:dyDescent="0.25">
      <c r="A49" s="220"/>
      <c r="B49" s="220"/>
      <c r="C49" s="219"/>
      <c r="D49" s="218"/>
      <c r="E49" s="218"/>
      <c r="F49" s="218"/>
      <c r="G49" s="218"/>
      <c r="H49" s="217"/>
    </row>
    <row r="50" spans="1:8" x14ac:dyDescent="0.25">
      <c r="A50" s="221"/>
      <c r="B50" s="221"/>
      <c r="C50" s="219"/>
      <c r="D50" s="218"/>
      <c r="E50" s="218"/>
      <c r="F50" s="218"/>
      <c r="G50" s="218"/>
      <c r="H50" s="217"/>
    </row>
    <row r="51" spans="1:8" x14ac:dyDescent="0.25">
      <c r="A51" s="220"/>
      <c r="B51" s="220"/>
      <c r="C51" s="219"/>
      <c r="D51" s="218"/>
      <c r="E51" s="218"/>
      <c r="F51" s="218"/>
      <c r="G51" s="218"/>
      <c r="H51" s="217"/>
    </row>
    <row r="52" spans="1:8" x14ac:dyDescent="0.25">
      <c r="A52" s="220"/>
      <c r="B52" s="220"/>
      <c r="C52" s="219"/>
      <c r="D52" s="218"/>
      <c r="E52" s="218"/>
      <c r="F52" s="218"/>
      <c r="G52" s="218"/>
      <c r="H52" s="217"/>
    </row>
    <row r="53" spans="1:8" x14ac:dyDescent="0.25">
      <c r="A53" s="221"/>
      <c r="B53" s="221"/>
      <c r="C53" s="219"/>
      <c r="D53" s="218"/>
      <c r="E53" s="218"/>
      <c r="F53" s="218"/>
      <c r="G53" s="218"/>
      <c r="H53" s="217"/>
    </row>
    <row r="54" spans="1:8" x14ac:dyDescent="0.25">
      <c r="A54" s="220"/>
      <c r="B54" s="220"/>
      <c r="C54" s="219"/>
      <c r="D54" s="218"/>
      <c r="E54" s="218"/>
      <c r="F54" s="218"/>
      <c r="G54" s="218"/>
      <c r="H54" s="217"/>
    </row>
    <row r="56" spans="1:8" x14ac:dyDescent="0.25">
      <c r="A56" s="123"/>
    </row>
    <row r="57" spans="1:8" x14ac:dyDescent="0.25">
      <c r="A57" s="37"/>
    </row>
  </sheetData>
  <mergeCells count="5">
    <mergeCell ref="A2:H2"/>
    <mergeCell ref="A3:H3"/>
    <mergeCell ref="A5:D5"/>
    <mergeCell ref="A1:H1"/>
    <mergeCell ref="A4:H4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B5045-F01A-4D5A-BD10-C34A91D306FE}">
  <sheetPr>
    <pageSetUpPr fitToPage="1"/>
  </sheetPr>
  <dimension ref="A1:M80"/>
  <sheetViews>
    <sheetView zoomScale="80" zoomScaleNormal="80" workbookViewId="0">
      <selection activeCell="C22" sqref="C22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337</v>
      </c>
      <c r="B5" s="417"/>
      <c r="C5" s="417"/>
      <c r="D5" s="381" t="s">
        <v>330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291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335</v>
      </c>
      <c r="D9" s="425"/>
      <c r="E9" s="11"/>
      <c r="F9" s="131" t="s">
        <v>266</v>
      </c>
      <c r="G9" s="30">
        <v>120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 t="s">
        <v>1368</v>
      </c>
      <c r="D10" s="425"/>
      <c r="E10" s="11"/>
      <c r="F10" s="133" t="s">
        <v>57</v>
      </c>
      <c r="G10" s="30">
        <v>1498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296</v>
      </c>
      <c r="D11" s="429"/>
      <c r="E11" s="11"/>
      <c r="F11" s="133" t="s">
        <v>59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 t="s">
        <v>1367</v>
      </c>
      <c r="D14" s="425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 t="s">
        <v>1256</v>
      </c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>
        <v>0.05</v>
      </c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>
        <v>1800</v>
      </c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115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>
        <v>1.1000000000000001</v>
      </c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>
        <v>1</v>
      </c>
      <c r="D21" s="433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9.5" thickBot="1" x14ac:dyDescent="0.35">
      <c r="A23" s="11"/>
      <c r="B23" s="11"/>
      <c r="C23" s="11"/>
      <c r="D23" s="11"/>
      <c r="E23" s="11"/>
      <c r="F23" s="11"/>
      <c r="G23" s="11"/>
      <c r="H23" s="11"/>
      <c r="I23" s="125"/>
    </row>
    <row r="24" spans="1:9" s="130" customFormat="1" ht="36.75" thickBot="1" x14ac:dyDescent="0.35">
      <c r="A24" s="137" t="s">
        <v>156</v>
      </c>
      <c r="B24" s="138" t="s">
        <v>157</v>
      </c>
      <c r="C24" s="138" t="s">
        <v>158</v>
      </c>
      <c r="D24" s="138" t="s">
        <v>159</v>
      </c>
      <c r="E24" s="138" t="s">
        <v>276</v>
      </c>
      <c r="F24" s="138" t="s">
        <v>277</v>
      </c>
      <c r="G24" s="138" t="s">
        <v>278</v>
      </c>
      <c r="H24" s="100" t="s">
        <v>279</v>
      </c>
    </row>
    <row r="25" spans="1:9" s="130" customFormat="1" ht="20.100000000000001" customHeight="1" x14ac:dyDescent="0.3">
      <c r="A25" s="139" t="s">
        <v>1037</v>
      </c>
      <c r="B25" s="140" t="s">
        <v>799</v>
      </c>
      <c r="C25" s="140" t="s">
        <v>1036</v>
      </c>
      <c r="D25" s="141" t="s">
        <v>486</v>
      </c>
      <c r="E25" s="142">
        <v>120</v>
      </c>
      <c r="F25" s="143"/>
      <c r="G25" s="141"/>
      <c r="H25" s="144">
        <f t="shared" ref="H25:H26" si="0">G25/E25</f>
        <v>0</v>
      </c>
    </row>
    <row r="26" spans="1:9" s="130" customFormat="1" ht="20.100000000000001" customHeight="1" x14ac:dyDescent="0.3">
      <c r="A26" s="145"/>
      <c r="B26" s="17"/>
      <c r="C26" s="17"/>
      <c r="D26" s="141"/>
      <c r="E26" s="359">
        <f>SUM(E25)</f>
        <v>120</v>
      </c>
      <c r="F26" s="142"/>
      <c r="G26" s="359">
        <f>SUM(G25)</f>
        <v>0</v>
      </c>
      <c r="H26" s="346">
        <f t="shared" si="0"/>
        <v>0</v>
      </c>
    </row>
    <row r="27" spans="1:9" s="130" customFormat="1" ht="20.100000000000001" customHeight="1" x14ac:dyDescent="0.3">
      <c r="A27" s="139"/>
      <c r="B27" s="17"/>
      <c r="C27" s="17"/>
      <c r="D27" s="141"/>
      <c r="E27" s="141"/>
      <c r="F27" s="141"/>
      <c r="G27" s="141"/>
      <c r="H27" s="144"/>
    </row>
    <row r="28" spans="1:9" s="130" customFormat="1" ht="20.100000000000001" customHeight="1" x14ac:dyDescent="0.3">
      <c r="A28" s="146"/>
      <c r="B28" s="17"/>
      <c r="C28" s="17"/>
      <c r="D28" s="141"/>
      <c r="E28" s="141"/>
      <c r="F28" s="141"/>
      <c r="G28" s="141"/>
      <c r="H28" s="144"/>
    </row>
    <row r="29" spans="1:9" s="130" customFormat="1" ht="20.100000000000001" customHeight="1" x14ac:dyDescent="0.3">
      <c r="A29" s="139"/>
      <c r="B29" s="17"/>
      <c r="C29" s="17"/>
      <c r="D29" s="141"/>
      <c r="E29" s="141"/>
      <c r="F29" s="141"/>
      <c r="G29" s="141"/>
      <c r="H29" s="144"/>
    </row>
    <row r="30" spans="1:9" s="130" customFormat="1" ht="20.100000000000001" customHeight="1" x14ac:dyDescent="0.3">
      <c r="A30" s="146"/>
      <c r="B30" s="17"/>
      <c r="C30" s="17"/>
      <c r="D30" s="141"/>
      <c r="E30" s="141"/>
      <c r="F30" s="141"/>
      <c r="G30" s="141"/>
      <c r="H30" s="144"/>
    </row>
    <row r="31" spans="1:9" s="130" customFormat="1" ht="20.100000000000001" customHeight="1" x14ac:dyDescent="0.3">
      <c r="A31" s="139"/>
      <c r="B31" s="17"/>
      <c r="C31" s="17"/>
      <c r="D31" s="141"/>
      <c r="E31" s="141"/>
      <c r="F31" s="141"/>
      <c r="G31" s="141"/>
      <c r="H31" s="144"/>
    </row>
    <row r="32" spans="1:9" s="130" customFormat="1" ht="20.100000000000001" customHeight="1" x14ac:dyDescent="0.3">
      <c r="A32" s="146"/>
      <c r="B32" s="17"/>
      <c r="C32" s="17"/>
      <c r="D32" s="141"/>
      <c r="E32" s="141"/>
      <c r="F32" s="141"/>
      <c r="G32" s="141"/>
      <c r="H32" s="144"/>
    </row>
    <row r="33" spans="1:8" s="152" customFormat="1" ht="20.100000000000001" customHeight="1" thickBot="1" x14ac:dyDescent="0.35">
      <c r="A33" s="147"/>
      <c r="B33" s="148"/>
      <c r="C33" s="149"/>
      <c r="D33" s="150"/>
      <c r="E33" s="150"/>
      <c r="F33" s="150"/>
      <c r="G33" s="150"/>
      <c r="H33" s="151"/>
    </row>
    <row r="34" spans="1:8" ht="15.75" x14ac:dyDescent="0.25">
      <c r="A34" s="36"/>
      <c r="B34" s="36"/>
      <c r="C34" s="35"/>
      <c r="D34" s="35"/>
      <c r="E34" s="35"/>
      <c r="F34" s="35"/>
      <c r="G34" s="35"/>
      <c r="H34" s="35"/>
    </row>
    <row r="35" spans="1:8" x14ac:dyDescent="0.25">
      <c r="A35" s="38"/>
      <c r="B35" s="38"/>
    </row>
    <row r="36" spans="1:8" x14ac:dyDescent="0.25">
      <c r="A36" s="38"/>
      <c r="B36" s="38"/>
    </row>
    <row r="37" spans="1:8" x14ac:dyDescent="0.25">
      <c r="A37" s="39"/>
      <c r="B37" s="39"/>
    </row>
    <row r="38" spans="1:8" x14ac:dyDescent="0.25">
      <c r="A38" s="38"/>
      <c r="B38" s="38"/>
    </row>
    <row r="39" spans="1:8" x14ac:dyDescent="0.25">
      <c r="A39" s="38"/>
      <c r="B39" s="38"/>
    </row>
    <row r="40" spans="1:8" x14ac:dyDescent="0.25">
      <c r="A40" s="39"/>
      <c r="B40" s="39"/>
    </row>
    <row r="41" spans="1:8" x14ac:dyDescent="0.25">
      <c r="A41" s="39"/>
      <c r="B41" s="39"/>
    </row>
    <row r="42" spans="1:8" x14ac:dyDescent="0.25">
      <c r="A42" s="39"/>
      <c r="B42" s="39"/>
    </row>
    <row r="43" spans="1:8" x14ac:dyDescent="0.25">
      <c r="A43" s="39"/>
      <c r="B43" s="39"/>
    </row>
    <row r="44" spans="1:8" x14ac:dyDescent="0.25">
      <c r="A44" s="39"/>
      <c r="B44" s="39"/>
    </row>
    <row r="45" spans="1:8" x14ac:dyDescent="0.25">
      <c r="A45" s="39"/>
      <c r="B45" s="39"/>
    </row>
    <row r="46" spans="1:8" x14ac:dyDescent="0.25">
      <c r="A46" s="40"/>
      <c r="B46" s="40"/>
    </row>
    <row r="47" spans="1:8" x14ac:dyDescent="0.25">
      <c r="A47" s="38"/>
      <c r="B47" s="38"/>
    </row>
    <row r="48" spans="1:8" x14ac:dyDescent="0.25">
      <c r="A48" s="38"/>
      <c r="B48" s="38"/>
    </row>
    <row r="49" spans="1:2" x14ac:dyDescent="0.25">
      <c r="A49" s="38"/>
      <c r="B49" s="38"/>
    </row>
    <row r="50" spans="1:2" x14ac:dyDescent="0.25">
      <c r="A50" s="38"/>
      <c r="B50" s="38"/>
    </row>
    <row r="51" spans="1:2" x14ac:dyDescent="0.25">
      <c r="A51" s="38"/>
      <c r="B51" s="38"/>
    </row>
    <row r="52" spans="1:2" x14ac:dyDescent="0.25">
      <c r="A52" s="38"/>
      <c r="B52" s="38"/>
    </row>
    <row r="53" spans="1:2" x14ac:dyDescent="0.25">
      <c r="A53" s="38"/>
      <c r="B53" s="38"/>
    </row>
    <row r="54" spans="1:2" x14ac:dyDescent="0.25">
      <c r="A54" s="39"/>
      <c r="B54" s="39"/>
    </row>
    <row r="55" spans="1:2" x14ac:dyDescent="0.25">
      <c r="A55" s="39"/>
      <c r="B55" s="39"/>
    </row>
    <row r="56" spans="1:2" x14ac:dyDescent="0.25">
      <c r="A56" s="39"/>
      <c r="B56" s="39"/>
    </row>
    <row r="57" spans="1:2" x14ac:dyDescent="0.25">
      <c r="A57" s="39"/>
      <c r="B57" s="39"/>
    </row>
    <row r="58" spans="1:2" x14ac:dyDescent="0.25">
      <c r="A58" s="39"/>
      <c r="B58" s="39"/>
    </row>
    <row r="59" spans="1:2" x14ac:dyDescent="0.25">
      <c r="A59" s="39"/>
      <c r="B59" s="39"/>
    </row>
    <row r="60" spans="1:2" x14ac:dyDescent="0.25">
      <c r="A60" s="37"/>
      <c r="B60" s="37"/>
    </row>
    <row r="61" spans="1:2" x14ac:dyDescent="0.25">
      <c r="A61" s="37"/>
      <c r="B61" s="37"/>
    </row>
    <row r="77" spans="1:2" x14ac:dyDescent="0.25">
      <c r="A77" s="153"/>
      <c r="B77" s="153"/>
    </row>
    <row r="78" spans="1:2" x14ac:dyDescent="0.25">
      <c r="A78" s="37"/>
      <c r="B78" s="37"/>
    </row>
    <row r="79" spans="1:2" x14ac:dyDescent="0.25">
      <c r="A79" s="38"/>
      <c r="B79" s="38"/>
    </row>
    <row r="80" spans="1:2" x14ac:dyDescent="0.25">
      <c r="A80" s="39" t="s">
        <v>280</v>
      </c>
      <c r="B80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984B4-46C8-487C-90CF-F7C2BFA7D365}">
  <sheetPr>
    <pageSetUpPr fitToPage="1"/>
  </sheetPr>
  <dimension ref="A1:M68"/>
  <sheetViews>
    <sheetView zoomScale="80" zoomScaleNormal="80" workbookViewId="0">
      <selection activeCell="C22" sqref="C22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338</v>
      </c>
      <c r="B5" s="417"/>
      <c r="C5" s="417"/>
      <c r="D5" s="381" t="s">
        <v>1038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291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329</v>
      </c>
      <c r="D9" s="425"/>
      <c r="E9" s="11"/>
      <c r="F9" s="131" t="s">
        <v>266</v>
      </c>
      <c r="G9" s="30">
        <v>120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 t="s">
        <v>1256</v>
      </c>
      <c r="D10" s="425"/>
      <c r="E10" s="11"/>
      <c r="F10" s="133" t="s">
        <v>57</v>
      </c>
      <c r="G10" s="30">
        <v>907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310</v>
      </c>
      <c r="D11" s="429"/>
      <c r="E11" s="11"/>
      <c r="F11" s="133" t="s">
        <v>59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 t="s">
        <v>291</v>
      </c>
      <c r="D14" s="425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 t="s">
        <v>1256</v>
      </c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 t="s">
        <v>1256</v>
      </c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 t="s">
        <v>1256</v>
      </c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115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>
        <v>0.4</v>
      </c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 t="s">
        <v>1256</v>
      </c>
      <c r="D21" s="433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8"/>
      <c r="B24" s="38"/>
    </row>
    <row r="25" spans="1:9" x14ac:dyDescent="0.25">
      <c r="A25" s="39"/>
      <c r="B25" s="39"/>
    </row>
    <row r="26" spans="1:9" x14ac:dyDescent="0.25">
      <c r="A26" s="38"/>
      <c r="B26" s="38"/>
    </row>
    <row r="27" spans="1:9" x14ac:dyDescent="0.25">
      <c r="A27" s="38"/>
      <c r="B27" s="38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40"/>
      <c r="B34" s="40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7"/>
      <c r="B48" s="37"/>
    </row>
    <row r="49" spans="1:2" x14ac:dyDescent="0.25">
      <c r="A49" s="37"/>
      <c r="B49" s="37"/>
    </row>
    <row r="65" spans="1:2" x14ac:dyDescent="0.25">
      <c r="A65" s="153"/>
      <c r="B65" s="153"/>
    </row>
    <row r="66" spans="1:2" x14ac:dyDescent="0.25">
      <c r="A66" s="37"/>
      <c r="B66" s="37"/>
    </row>
    <row r="67" spans="1:2" x14ac:dyDescent="0.25">
      <c r="A67" s="38"/>
      <c r="B67" s="38"/>
    </row>
    <row r="68" spans="1:2" x14ac:dyDescent="0.25">
      <c r="A68" s="39" t="s">
        <v>280</v>
      </c>
      <c r="B68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1E7AB-646F-4A07-81C0-44E582D51D39}">
  <sheetPr>
    <pageSetUpPr fitToPage="1"/>
  </sheetPr>
  <dimension ref="A1:M70"/>
  <sheetViews>
    <sheetView zoomScale="80" zoomScaleNormal="80" workbookViewId="0">
      <selection activeCell="C22" sqref="C22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309</v>
      </c>
      <c r="B5" s="417"/>
      <c r="C5" s="417"/>
      <c r="D5" s="381" t="s">
        <v>1041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291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1369</v>
      </c>
      <c r="D9" s="425"/>
      <c r="E9" s="11"/>
      <c r="F9" s="131" t="s">
        <v>266</v>
      </c>
      <c r="G9" s="30">
        <v>75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 t="s">
        <v>1256</v>
      </c>
      <c r="D10" s="425"/>
      <c r="E10" s="11"/>
      <c r="F10" s="133" t="s">
        <v>57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310</v>
      </c>
      <c r="D11" s="429"/>
      <c r="E11" s="11"/>
      <c r="F11" s="133" t="s">
        <v>59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 t="s">
        <v>291</v>
      </c>
      <c r="D14" s="425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 t="s">
        <v>1256</v>
      </c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 t="s">
        <v>1256</v>
      </c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 t="s">
        <v>1256</v>
      </c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115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>
        <v>0.4</v>
      </c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>
        <v>0</v>
      </c>
      <c r="D21" s="433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ht="15.75" x14ac:dyDescent="0.25">
      <c r="A24" s="36"/>
      <c r="B24" s="36"/>
      <c r="C24" s="35"/>
      <c r="D24" s="35"/>
      <c r="E24" s="35"/>
      <c r="F24" s="35"/>
      <c r="G24" s="35"/>
      <c r="H24" s="35"/>
    </row>
    <row r="25" spans="1:9" x14ac:dyDescent="0.25">
      <c r="A25" s="38"/>
      <c r="B25" s="38"/>
    </row>
    <row r="26" spans="1:9" x14ac:dyDescent="0.25">
      <c r="A26" s="38"/>
      <c r="B26" s="38"/>
    </row>
    <row r="27" spans="1:9" x14ac:dyDescent="0.25">
      <c r="A27" s="39"/>
      <c r="B27" s="39"/>
    </row>
    <row r="28" spans="1:9" x14ac:dyDescent="0.25">
      <c r="A28" s="38"/>
      <c r="B28" s="38"/>
    </row>
    <row r="29" spans="1:9" x14ac:dyDescent="0.25">
      <c r="A29" s="38"/>
      <c r="B29" s="38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39"/>
      <c r="B35" s="39"/>
    </row>
    <row r="36" spans="1:2" x14ac:dyDescent="0.25">
      <c r="A36" s="40"/>
      <c r="B36" s="40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8"/>
      <c r="B43" s="38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9"/>
      <c r="B49" s="39"/>
    </row>
    <row r="50" spans="1:2" x14ac:dyDescent="0.25">
      <c r="A50" s="37"/>
      <c r="B50" s="37"/>
    </row>
    <row r="51" spans="1:2" x14ac:dyDescent="0.25">
      <c r="A51" s="37"/>
      <c r="B51" s="37"/>
    </row>
    <row r="67" spans="1:2" x14ac:dyDescent="0.25">
      <c r="A67" s="153"/>
      <c r="B67" s="153"/>
    </row>
    <row r="68" spans="1:2" x14ac:dyDescent="0.25">
      <c r="A68" s="37"/>
      <c r="B68" s="37"/>
    </row>
    <row r="69" spans="1:2" x14ac:dyDescent="0.25">
      <c r="A69" s="38"/>
      <c r="B69" s="38"/>
    </row>
    <row r="70" spans="1:2" x14ac:dyDescent="0.25">
      <c r="A70" s="39" t="s">
        <v>280</v>
      </c>
      <c r="B70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6E13F-C01E-4925-A204-C914E927B9B0}">
  <sheetPr>
    <pageSetUpPr fitToPage="1"/>
  </sheetPr>
  <dimension ref="A1:M67"/>
  <sheetViews>
    <sheetView zoomScale="80" zoomScaleNormal="80" workbookViewId="0">
      <selection activeCell="C22" sqref="C22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311</v>
      </c>
      <c r="B5" s="417"/>
      <c r="C5" s="417"/>
      <c r="D5" s="381" t="s">
        <v>1042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291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1369</v>
      </c>
      <c r="D9" s="425"/>
      <c r="E9" s="11"/>
      <c r="F9" s="131" t="s">
        <v>266</v>
      </c>
      <c r="G9" s="30">
        <v>75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 t="s">
        <v>1256</v>
      </c>
      <c r="D10" s="425"/>
      <c r="E10" s="11"/>
      <c r="F10" s="133" t="s">
        <v>57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310</v>
      </c>
      <c r="D11" s="429"/>
      <c r="E11" s="11"/>
      <c r="F11" s="133" t="s">
        <v>59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 t="s">
        <v>291</v>
      </c>
      <c r="D14" s="425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 t="s">
        <v>1256</v>
      </c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 t="s">
        <v>1256</v>
      </c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 t="s">
        <v>1256</v>
      </c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115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>
        <v>0.4</v>
      </c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>
        <v>1</v>
      </c>
      <c r="D21" s="433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9"/>
      <c r="B24" s="39"/>
    </row>
    <row r="25" spans="1:9" x14ac:dyDescent="0.25">
      <c r="A25" s="38"/>
      <c r="B25" s="38"/>
    </row>
    <row r="26" spans="1:9" x14ac:dyDescent="0.25">
      <c r="A26" s="38"/>
      <c r="B26" s="38"/>
    </row>
    <row r="27" spans="1:9" x14ac:dyDescent="0.25">
      <c r="A27" s="39"/>
      <c r="B27" s="39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40"/>
      <c r="B33" s="40"/>
    </row>
    <row r="34" spans="1:2" x14ac:dyDescent="0.25">
      <c r="A34" s="38"/>
      <c r="B34" s="38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9"/>
      <c r="B41" s="39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7"/>
      <c r="B47" s="37"/>
    </row>
    <row r="48" spans="1:2" x14ac:dyDescent="0.25">
      <c r="A48" s="37"/>
      <c r="B48" s="37"/>
    </row>
    <row r="64" spans="1:2" x14ac:dyDescent="0.25">
      <c r="A64" s="153"/>
      <c r="B64" s="153"/>
    </row>
    <row r="65" spans="1:2" x14ac:dyDescent="0.25">
      <c r="A65" s="37"/>
      <c r="B65" s="37"/>
    </row>
    <row r="66" spans="1:2" x14ac:dyDescent="0.25">
      <c r="A66" s="38"/>
      <c r="B66" s="38"/>
    </row>
    <row r="67" spans="1:2" x14ac:dyDescent="0.25">
      <c r="A67" s="39" t="s">
        <v>280</v>
      </c>
      <c r="B67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8620E-58C5-4B97-880F-5A1C4EEDC196}">
  <sheetPr>
    <pageSetUpPr fitToPage="1"/>
  </sheetPr>
  <dimension ref="A1:M67"/>
  <sheetViews>
    <sheetView zoomScale="80" zoomScaleNormal="80" workbookViewId="0">
      <selection activeCell="C22" sqref="C22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312</v>
      </c>
      <c r="B5" s="417"/>
      <c r="C5" s="417"/>
      <c r="D5" s="381" t="s">
        <v>1043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291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1369</v>
      </c>
      <c r="D9" s="425"/>
      <c r="E9" s="11"/>
      <c r="F9" s="131" t="s">
        <v>266</v>
      </c>
      <c r="G9" s="30">
        <v>75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 t="s">
        <v>1256</v>
      </c>
      <c r="D10" s="425"/>
      <c r="E10" s="11"/>
      <c r="F10" s="133" t="s">
        <v>57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310</v>
      </c>
      <c r="D11" s="429"/>
      <c r="E11" s="11"/>
      <c r="F11" s="133" t="s">
        <v>59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 t="s">
        <v>291</v>
      </c>
      <c r="D14" s="425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 t="s">
        <v>1256</v>
      </c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 t="s">
        <v>1256</v>
      </c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 t="s">
        <v>1256</v>
      </c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115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>
        <v>0.4</v>
      </c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>
        <v>1</v>
      </c>
      <c r="D21" s="433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9"/>
      <c r="B24" s="39"/>
    </row>
    <row r="25" spans="1:9" x14ac:dyDescent="0.25">
      <c r="A25" s="38"/>
      <c r="B25" s="38"/>
    </row>
    <row r="26" spans="1:9" x14ac:dyDescent="0.25">
      <c r="A26" s="38"/>
      <c r="B26" s="38"/>
    </row>
    <row r="27" spans="1:9" x14ac:dyDescent="0.25">
      <c r="A27" s="39"/>
      <c r="B27" s="39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40"/>
      <c r="B33" s="40"/>
    </row>
    <row r="34" spans="1:2" x14ac:dyDescent="0.25">
      <c r="A34" s="38"/>
      <c r="B34" s="38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9"/>
      <c r="B41" s="39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7"/>
      <c r="B47" s="37"/>
    </row>
    <row r="48" spans="1:2" x14ac:dyDescent="0.25">
      <c r="A48" s="37"/>
      <c r="B48" s="37"/>
    </row>
    <row r="64" spans="1:2" x14ac:dyDescent="0.25">
      <c r="A64" s="153"/>
      <c r="B64" s="153"/>
    </row>
    <row r="65" spans="1:2" x14ac:dyDescent="0.25">
      <c r="A65" s="37"/>
      <c r="B65" s="37"/>
    </row>
    <row r="66" spans="1:2" x14ac:dyDescent="0.25">
      <c r="A66" s="38"/>
      <c r="B66" s="38"/>
    </row>
    <row r="67" spans="1:2" x14ac:dyDescent="0.25">
      <c r="A67" s="39" t="s">
        <v>280</v>
      </c>
      <c r="B67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9C722-277A-45E1-95EA-1EFD30716082}">
  <sheetPr>
    <pageSetUpPr fitToPage="1"/>
  </sheetPr>
  <dimension ref="A1:M66"/>
  <sheetViews>
    <sheetView zoomScale="80" zoomScaleNormal="80" workbookViewId="0">
      <selection activeCell="C22" sqref="C22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313</v>
      </c>
      <c r="B5" s="417"/>
      <c r="C5" s="417"/>
      <c r="D5" s="381" t="s">
        <v>1044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291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1369</v>
      </c>
      <c r="D9" s="425"/>
      <c r="E9" s="11"/>
      <c r="F9" s="131" t="s">
        <v>266</v>
      </c>
      <c r="G9" s="30">
        <v>75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 t="s">
        <v>1256</v>
      </c>
      <c r="D10" s="425"/>
      <c r="E10" s="11"/>
      <c r="F10" s="133" t="s">
        <v>57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310</v>
      </c>
      <c r="D11" s="429"/>
      <c r="E11" s="11"/>
      <c r="F11" s="133" t="s">
        <v>59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 t="s">
        <v>291</v>
      </c>
      <c r="D14" s="425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 t="s">
        <v>1256</v>
      </c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 t="s">
        <v>1256</v>
      </c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 t="s">
        <v>1256</v>
      </c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115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>
        <v>0.4</v>
      </c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>
        <v>1</v>
      </c>
      <c r="D21" s="433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9"/>
      <c r="B27" s="39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40"/>
      <c r="B32" s="40"/>
    </row>
    <row r="33" spans="1:2" x14ac:dyDescent="0.25">
      <c r="A33" s="38"/>
      <c r="B33" s="38"/>
    </row>
    <row r="34" spans="1:2" x14ac:dyDescent="0.25">
      <c r="A34" s="38"/>
      <c r="B34" s="38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9"/>
      <c r="B40" s="39"/>
    </row>
    <row r="41" spans="1:2" x14ac:dyDescent="0.25">
      <c r="A41" s="39"/>
      <c r="B41" s="39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7"/>
      <c r="B46" s="37"/>
    </row>
    <row r="47" spans="1:2" x14ac:dyDescent="0.25">
      <c r="A47" s="37"/>
      <c r="B47" s="37"/>
    </row>
    <row r="63" spans="1:2" x14ac:dyDescent="0.25">
      <c r="A63" s="153"/>
      <c r="B63" s="153"/>
    </row>
    <row r="64" spans="1:2" x14ac:dyDescent="0.25">
      <c r="A64" s="37"/>
      <c r="B64" s="37"/>
    </row>
    <row r="65" spans="1:2" x14ac:dyDescent="0.25">
      <c r="A65" s="38"/>
      <c r="B65" s="38"/>
    </row>
    <row r="66" spans="1:2" x14ac:dyDescent="0.25">
      <c r="A66" s="39" t="s">
        <v>280</v>
      </c>
      <c r="B66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72D0B-5BC6-40F4-8177-84BAA759E5BE}">
  <sheetPr>
    <pageSetUpPr fitToPage="1"/>
  </sheetPr>
  <dimension ref="A1:M68"/>
  <sheetViews>
    <sheetView zoomScale="80" zoomScaleNormal="80" workbookViewId="0">
      <selection activeCell="C22" sqref="C22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314</v>
      </c>
      <c r="B5" s="417"/>
      <c r="C5" s="417"/>
      <c r="D5" s="381" t="s">
        <v>1045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291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1369</v>
      </c>
      <c r="D9" s="425"/>
      <c r="E9" s="11"/>
      <c r="F9" s="131" t="s">
        <v>266</v>
      </c>
      <c r="G9" s="30">
        <v>75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 t="s">
        <v>1256</v>
      </c>
      <c r="D10" s="425"/>
      <c r="E10" s="11"/>
      <c r="F10" s="133" t="s">
        <v>57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310</v>
      </c>
      <c r="D11" s="429"/>
      <c r="E11" s="11"/>
      <c r="F11" s="133" t="s">
        <v>59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 t="s">
        <v>291</v>
      </c>
      <c r="D14" s="425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 t="s">
        <v>1256</v>
      </c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 t="s">
        <v>1256</v>
      </c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 t="s">
        <v>1256</v>
      </c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115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>
        <v>0.4</v>
      </c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>
        <v>1</v>
      </c>
      <c r="D21" s="433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8"/>
      <c r="B24" s="38"/>
    </row>
    <row r="25" spans="1:9" x14ac:dyDescent="0.25">
      <c r="A25" s="39"/>
      <c r="B25" s="39"/>
    </row>
    <row r="26" spans="1:9" x14ac:dyDescent="0.25">
      <c r="A26" s="38"/>
      <c r="B26" s="38"/>
    </row>
    <row r="27" spans="1:9" x14ac:dyDescent="0.25">
      <c r="A27" s="38"/>
      <c r="B27" s="38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40"/>
      <c r="B34" s="40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7"/>
      <c r="B48" s="37"/>
    </row>
    <row r="49" spans="1:2" x14ac:dyDescent="0.25">
      <c r="A49" s="37"/>
      <c r="B49" s="37"/>
    </row>
    <row r="65" spans="1:2" x14ac:dyDescent="0.25">
      <c r="A65" s="153"/>
      <c r="B65" s="153"/>
    </row>
    <row r="66" spans="1:2" x14ac:dyDescent="0.25">
      <c r="A66" s="37"/>
      <c r="B66" s="37"/>
    </row>
    <row r="67" spans="1:2" x14ac:dyDescent="0.25">
      <c r="A67" s="38"/>
      <c r="B67" s="38"/>
    </row>
    <row r="68" spans="1:2" x14ac:dyDescent="0.25">
      <c r="A68" s="39" t="s">
        <v>280</v>
      </c>
      <c r="B68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F0BE6-C296-49F8-B4E0-3208AF93B1BC}">
  <sheetPr>
    <pageSetUpPr fitToPage="1"/>
  </sheetPr>
  <dimension ref="A1:M68"/>
  <sheetViews>
    <sheetView zoomScale="80" zoomScaleNormal="80" workbookViewId="0">
      <selection activeCell="C22" sqref="C22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315</v>
      </c>
      <c r="B5" s="417"/>
      <c r="C5" s="417"/>
      <c r="D5" s="381" t="s">
        <v>1046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291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329</v>
      </c>
      <c r="D9" s="425"/>
      <c r="E9" s="11"/>
      <c r="F9" s="131" t="s">
        <v>266</v>
      </c>
      <c r="G9" s="30">
        <v>75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 t="s">
        <v>1256</v>
      </c>
      <c r="D10" s="425"/>
      <c r="E10" s="11"/>
      <c r="F10" s="133" t="s">
        <v>57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310</v>
      </c>
      <c r="D11" s="429"/>
      <c r="E11" s="11"/>
      <c r="F11" s="133" t="s">
        <v>59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 t="s">
        <v>291</v>
      </c>
      <c r="D14" s="425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 t="s">
        <v>1256</v>
      </c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 t="s">
        <v>1256</v>
      </c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 t="s">
        <v>1256</v>
      </c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115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>
        <v>1.2</v>
      </c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>
        <v>1</v>
      </c>
      <c r="D21" s="433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9"/>
      <c r="B25" s="39"/>
    </row>
    <row r="26" spans="1:9" x14ac:dyDescent="0.25">
      <c r="A26" s="38"/>
      <c r="B26" s="38"/>
    </row>
    <row r="27" spans="1:9" x14ac:dyDescent="0.25">
      <c r="A27" s="38"/>
      <c r="B27" s="38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40"/>
      <c r="B34" s="40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7"/>
      <c r="B48" s="37"/>
    </row>
    <row r="49" spans="1:2" x14ac:dyDescent="0.25">
      <c r="A49" s="37"/>
      <c r="B49" s="37"/>
    </row>
    <row r="65" spans="1:2" x14ac:dyDescent="0.25">
      <c r="A65" s="153"/>
      <c r="B65" s="153"/>
    </row>
    <row r="66" spans="1:2" x14ac:dyDescent="0.25">
      <c r="A66" s="37"/>
      <c r="B66" s="37"/>
    </row>
    <row r="67" spans="1:2" x14ac:dyDescent="0.25">
      <c r="A67" s="38"/>
      <c r="B67" s="38"/>
    </row>
    <row r="68" spans="1:2" x14ac:dyDescent="0.25">
      <c r="A68" s="39" t="s">
        <v>280</v>
      </c>
      <c r="B68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FA9C2-DD27-4B70-92C9-1C6D3EA084EE}">
  <sheetPr>
    <pageSetUpPr fitToPage="1"/>
  </sheetPr>
  <dimension ref="A1:M68"/>
  <sheetViews>
    <sheetView zoomScale="80" zoomScaleNormal="80" workbookViewId="0">
      <selection activeCell="C22" sqref="C22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316</v>
      </c>
      <c r="B5" s="417"/>
      <c r="C5" s="417"/>
      <c r="D5" s="381" t="s">
        <v>1047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291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1369</v>
      </c>
      <c r="D9" s="425"/>
      <c r="E9" s="11"/>
      <c r="F9" s="131" t="s">
        <v>266</v>
      </c>
      <c r="G9" s="30">
        <v>75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 t="s">
        <v>1256</v>
      </c>
      <c r="D10" s="425"/>
      <c r="E10" s="11"/>
      <c r="F10" s="133" t="s">
        <v>57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310</v>
      </c>
      <c r="D11" s="429"/>
      <c r="E11" s="11"/>
      <c r="F11" s="133" t="s">
        <v>59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 t="s">
        <v>291</v>
      </c>
      <c r="D14" s="425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 t="s">
        <v>1256</v>
      </c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 t="s">
        <v>1256</v>
      </c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 t="s">
        <v>1256</v>
      </c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115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>
        <v>0.4</v>
      </c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>
        <v>1</v>
      </c>
      <c r="D21" s="433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8"/>
      <c r="B24" s="38"/>
    </row>
    <row r="25" spans="1:9" x14ac:dyDescent="0.25">
      <c r="A25" s="39"/>
      <c r="B25" s="39"/>
    </row>
    <row r="26" spans="1:9" x14ac:dyDescent="0.25">
      <c r="A26" s="38"/>
      <c r="B26" s="38"/>
    </row>
    <row r="27" spans="1:9" x14ac:dyDescent="0.25">
      <c r="A27" s="38"/>
      <c r="B27" s="38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40"/>
      <c r="B34" s="40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7"/>
      <c r="B48" s="37"/>
    </row>
    <row r="49" spans="1:2" x14ac:dyDescent="0.25">
      <c r="A49" s="37"/>
      <c r="B49" s="37"/>
    </row>
    <row r="65" spans="1:2" x14ac:dyDescent="0.25">
      <c r="A65" s="153"/>
      <c r="B65" s="153"/>
    </row>
    <row r="66" spans="1:2" x14ac:dyDescent="0.25">
      <c r="A66" s="37"/>
      <c r="B66" s="37"/>
    </row>
    <row r="67" spans="1:2" x14ac:dyDescent="0.25">
      <c r="A67" s="38"/>
      <c r="B67" s="38"/>
    </row>
    <row r="68" spans="1:2" x14ac:dyDescent="0.25">
      <c r="A68" s="39" t="s">
        <v>280</v>
      </c>
      <c r="B68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1FAAE-1A80-4A2A-A263-26F42B686C31}">
  <sheetPr>
    <pageSetUpPr fitToPage="1"/>
  </sheetPr>
  <dimension ref="A1:M69"/>
  <sheetViews>
    <sheetView zoomScale="80" zoomScaleNormal="80" workbookViewId="0">
      <selection activeCell="C22" sqref="C22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317</v>
      </c>
      <c r="B5" s="417"/>
      <c r="C5" s="417"/>
      <c r="D5" s="381" t="s">
        <v>1048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291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1369</v>
      </c>
      <c r="D9" s="425"/>
      <c r="E9" s="11"/>
      <c r="F9" s="131" t="s">
        <v>266</v>
      </c>
      <c r="G9" s="30">
        <v>75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 t="s">
        <v>1256</v>
      </c>
      <c r="D10" s="425"/>
      <c r="E10" s="11"/>
      <c r="F10" s="133" t="s">
        <v>57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310</v>
      </c>
      <c r="D11" s="429"/>
      <c r="E11" s="11"/>
      <c r="F11" s="133" t="s">
        <v>59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 t="s">
        <v>291</v>
      </c>
      <c r="D14" s="425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 t="s">
        <v>1256</v>
      </c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 t="s">
        <v>1256</v>
      </c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 t="s">
        <v>1256</v>
      </c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115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>
        <v>0.4</v>
      </c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>
        <v>1</v>
      </c>
      <c r="D21" s="433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153"/>
      <c r="B66" s="153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280</v>
      </c>
      <c r="B69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BF504-DF9C-4528-99A1-3020EC35AC06}">
  <sheetPr>
    <pageSetUpPr fitToPage="1"/>
  </sheetPr>
  <dimension ref="A1:M57"/>
  <sheetViews>
    <sheetView topLeftCell="A10" zoomScale="80" zoomScaleNormal="80" workbookViewId="0">
      <selection activeCell="D37" sqref="D37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377"/>
      <c r="B4" s="377"/>
      <c r="C4" s="377"/>
      <c r="D4" s="377"/>
      <c r="E4" s="377"/>
      <c r="F4" s="377"/>
      <c r="G4" s="377"/>
      <c r="H4" s="377"/>
      <c r="I4" s="9"/>
      <c r="J4" s="9"/>
      <c r="K4" s="9"/>
      <c r="L4" s="9"/>
    </row>
    <row r="5" spans="1:13" ht="15" customHeight="1" x14ac:dyDescent="0.25">
      <c r="A5" s="381" t="s">
        <v>476</v>
      </c>
      <c r="B5" s="381"/>
      <c r="C5" s="381"/>
      <c r="D5" s="381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39"/>
      <c r="B6" s="239"/>
      <c r="C6" s="239"/>
      <c r="D6" s="239"/>
      <c r="E6" s="239"/>
      <c r="F6" s="239"/>
      <c r="G6" s="239"/>
      <c r="H6" s="127"/>
      <c r="I6" s="127"/>
      <c r="J6" s="127"/>
      <c r="K6" s="127"/>
      <c r="L6" s="127"/>
    </row>
    <row r="7" spans="1:13" ht="54.75" thickBot="1" x14ac:dyDescent="0.3">
      <c r="A7" s="99" t="s">
        <v>156</v>
      </c>
      <c r="B7" s="99" t="s">
        <v>157</v>
      </c>
      <c r="C7" s="99" t="s">
        <v>158</v>
      </c>
      <c r="D7" s="99" t="s">
        <v>159</v>
      </c>
      <c r="E7" s="99" t="s">
        <v>424</v>
      </c>
      <c r="F7" s="99" t="s">
        <v>423</v>
      </c>
      <c r="G7" s="99" t="s">
        <v>278</v>
      </c>
      <c r="H7" s="99" t="s">
        <v>279</v>
      </c>
    </row>
    <row r="8" spans="1:13" ht="20.100000000000001" customHeight="1" x14ac:dyDescent="0.25">
      <c r="A8" s="145" t="s">
        <v>507</v>
      </c>
      <c r="B8" s="237" t="s">
        <v>512</v>
      </c>
      <c r="C8" s="103" t="s">
        <v>469</v>
      </c>
      <c r="D8" s="143">
        <v>6</v>
      </c>
      <c r="E8" s="143">
        <v>50</v>
      </c>
      <c r="F8" s="143"/>
      <c r="G8" s="143"/>
      <c r="H8" s="238">
        <f>G8/E8</f>
        <v>0</v>
      </c>
    </row>
    <row r="9" spans="1:13" ht="20.100000000000001" customHeight="1" x14ac:dyDescent="0.25">
      <c r="A9" s="145" t="s">
        <v>508</v>
      </c>
      <c r="B9" s="237" t="s">
        <v>513</v>
      </c>
      <c r="C9" s="103" t="s">
        <v>475</v>
      </c>
      <c r="D9" s="143">
        <v>10</v>
      </c>
      <c r="E9" s="143">
        <v>245</v>
      </c>
      <c r="F9" s="143"/>
      <c r="G9" s="143"/>
      <c r="H9" s="238">
        <f t="shared" ref="H9:H38" si="0">G9/E9</f>
        <v>0</v>
      </c>
    </row>
    <row r="10" spans="1:13" ht="20.100000000000001" customHeight="1" x14ac:dyDescent="0.25">
      <c r="A10" s="145" t="s">
        <v>509</v>
      </c>
      <c r="B10" s="237" t="s">
        <v>513</v>
      </c>
      <c r="C10" s="103" t="s">
        <v>475</v>
      </c>
      <c r="D10" s="143">
        <v>10</v>
      </c>
      <c r="E10" s="143">
        <v>245</v>
      </c>
      <c r="F10" s="143"/>
      <c r="G10" s="143"/>
      <c r="H10" s="238">
        <f t="shared" si="0"/>
        <v>0</v>
      </c>
    </row>
    <row r="11" spans="1:13" ht="20.100000000000001" customHeight="1" x14ac:dyDescent="0.25">
      <c r="A11" s="145" t="s">
        <v>510</v>
      </c>
      <c r="B11" s="237" t="s">
        <v>513</v>
      </c>
      <c r="C11" s="103" t="s">
        <v>475</v>
      </c>
      <c r="D11" s="143">
        <v>10</v>
      </c>
      <c r="E11" s="143">
        <v>245</v>
      </c>
      <c r="F11" s="143"/>
      <c r="G11" s="143"/>
      <c r="H11" s="238">
        <f t="shared" si="0"/>
        <v>0</v>
      </c>
    </row>
    <row r="12" spans="1:13" s="236" customFormat="1" ht="20.100000000000001" customHeight="1" x14ac:dyDescent="0.25">
      <c r="A12" s="145" t="s">
        <v>511</v>
      </c>
      <c r="B12" s="237" t="s">
        <v>513</v>
      </c>
      <c r="C12" s="103" t="s">
        <v>475</v>
      </c>
      <c r="D12" s="143">
        <v>10</v>
      </c>
      <c r="E12" s="143">
        <v>245</v>
      </c>
      <c r="F12" s="143"/>
      <c r="G12" s="143"/>
      <c r="H12" s="238">
        <f t="shared" si="0"/>
        <v>0</v>
      </c>
    </row>
    <row r="13" spans="1:13" s="236" customFormat="1" ht="20.100000000000001" customHeight="1" x14ac:dyDescent="0.25">
      <c r="A13" s="342" t="s">
        <v>172</v>
      </c>
      <c r="B13" s="237"/>
      <c r="C13" s="103"/>
      <c r="D13" s="143"/>
      <c r="E13" s="343">
        <f>SUM(E8:E12)</f>
        <v>1030</v>
      </c>
      <c r="F13" s="143"/>
      <c r="G13" s="343">
        <f>SUM(G8:G12)</f>
        <v>0</v>
      </c>
      <c r="H13" s="344">
        <f t="shared" si="0"/>
        <v>0</v>
      </c>
    </row>
    <row r="14" spans="1:13" s="236" customFormat="1" ht="20.100000000000001" customHeight="1" x14ac:dyDescent="0.25">
      <c r="A14" s="145"/>
      <c r="B14" s="237"/>
      <c r="C14" s="103"/>
      <c r="D14" s="143"/>
      <c r="E14" s="143"/>
      <c r="F14" s="143"/>
      <c r="G14" s="143"/>
      <c r="H14" s="238"/>
    </row>
    <row r="15" spans="1:13" s="236" customFormat="1" ht="20.100000000000001" customHeight="1" x14ac:dyDescent="0.25">
      <c r="A15" s="145" t="s">
        <v>514</v>
      </c>
      <c r="B15" s="237" t="s">
        <v>521</v>
      </c>
      <c r="C15" s="103" t="s">
        <v>469</v>
      </c>
      <c r="D15" s="143">
        <v>6</v>
      </c>
      <c r="E15" s="143">
        <v>50</v>
      </c>
      <c r="F15" s="143"/>
      <c r="G15" s="143"/>
      <c r="H15" s="238">
        <f t="shared" si="0"/>
        <v>0</v>
      </c>
    </row>
    <row r="16" spans="1:13" s="236" customFormat="1" ht="20.100000000000001" customHeight="1" x14ac:dyDescent="0.25">
      <c r="A16" s="145" t="s">
        <v>515</v>
      </c>
      <c r="B16" s="237" t="s">
        <v>487</v>
      </c>
      <c r="C16" s="103" t="s">
        <v>472</v>
      </c>
      <c r="D16" s="143">
        <v>12</v>
      </c>
      <c r="E16" s="143">
        <v>310</v>
      </c>
      <c r="F16" s="143"/>
      <c r="G16" s="143"/>
      <c r="H16" s="238">
        <f t="shared" si="0"/>
        <v>0</v>
      </c>
    </row>
    <row r="17" spans="1:8" ht="20.100000000000001" customHeight="1" x14ac:dyDescent="0.25">
      <c r="A17" s="145" t="s">
        <v>516</v>
      </c>
      <c r="B17" s="237" t="s">
        <v>522</v>
      </c>
      <c r="C17" s="103" t="s">
        <v>475</v>
      </c>
      <c r="D17" s="143">
        <v>10</v>
      </c>
      <c r="E17" s="143">
        <v>270</v>
      </c>
      <c r="F17" s="143"/>
      <c r="G17" s="143"/>
      <c r="H17" s="238">
        <f t="shared" si="0"/>
        <v>0</v>
      </c>
    </row>
    <row r="18" spans="1:8" ht="20.100000000000001" customHeight="1" x14ac:dyDescent="0.25">
      <c r="A18" s="145" t="s">
        <v>517</v>
      </c>
      <c r="B18" s="237" t="s">
        <v>522</v>
      </c>
      <c r="C18" s="103" t="s">
        <v>475</v>
      </c>
      <c r="D18" s="143">
        <v>10</v>
      </c>
      <c r="E18" s="143">
        <v>270</v>
      </c>
      <c r="F18" s="143"/>
      <c r="G18" s="143"/>
      <c r="H18" s="238">
        <f t="shared" si="0"/>
        <v>0</v>
      </c>
    </row>
    <row r="19" spans="1:8" ht="20.100000000000001" customHeight="1" x14ac:dyDescent="0.25">
      <c r="A19" s="145" t="s">
        <v>518</v>
      </c>
      <c r="B19" s="237" t="s">
        <v>523</v>
      </c>
      <c r="C19" s="103" t="s">
        <v>469</v>
      </c>
      <c r="D19" s="143">
        <v>6</v>
      </c>
      <c r="E19" s="143">
        <v>50</v>
      </c>
      <c r="F19" s="143"/>
      <c r="G19" s="143"/>
      <c r="H19" s="238">
        <f t="shared" si="0"/>
        <v>0</v>
      </c>
    </row>
    <row r="20" spans="1:8" s="236" customFormat="1" ht="20.100000000000001" customHeight="1" x14ac:dyDescent="0.25">
      <c r="A20" s="145" t="s">
        <v>519</v>
      </c>
      <c r="B20" s="237" t="s">
        <v>522</v>
      </c>
      <c r="C20" s="103" t="s">
        <v>475</v>
      </c>
      <c r="D20" s="143">
        <v>10</v>
      </c>
      <c r="E20" s="143">
        <v>270</v>
      </c>
      <c r="F20" s="143"/>
      <c r="G20" s="143"/>
      <c r="H20" s="238">
        <f t="shared" si="0"/>
        <v>0</v>
      </c>
    </row>
    <row r="21" spans="1:8" ht="20.100000000000001" customHeight="1" x14ac:dyDescent="0.25">
      <c r="A21" s="145" t="s">
        <v>520</v>
      </c>
      <c r="B21" s="237" t="s">
        <v>522</v>
      </c>
      <c r="C21" s="103" t="s">
        <v>475</v>
      </c>
      <c r="D21" s="143">
        <v>10</v>
      </c>
      <c r="E21" s="143">
        <v>270</v>
      </c>
      <c r="F21" s="143"/>
      <c r="G21" s="143"/>
      <c r="H21" s="238">
        <f t="shared" si="0"/>
        <v>0</v>
      </c>
    </row>
    <row r="22" spans="1:8" ht="20.100000000000001" customHeight="1" x14ac:dyDescent="0.25">
      <c r="A22" s="342" t="s">
        <v>173</v>
      </c>
      <c r="B22" s="237"/>
      <c r="C22" s="103"/>
      <c r="D22" s="143"/>
      <c r="E22" s="343">
        <f>SUM(E15:E21)</f>
        <v>1490</v>
      </c>
      <c r="F22" s="143"/>
      <c r="G22" s="343">
        <f>SUM(G15:G21)</f>
        <v>0</v>
      </c>
      <c r="H22" s="344">
        <f t="shared" si="0"/>
        <v>0</v>
      </c>
    </row>
    <row r="23" spans="1:8" ht="20.100000000000001" customHeight="1" x14ac:dyDescent="0.25">
      <c r="A23" s="145"/>
      <c r="B23" s="237"/>
      <c r="C23" s="103"/>
      <c r="D23" s="143"/>
      <c r="E23" s="143"/>
      <c r="F23" s="143"/>
      <c r="G23" s="143"/>
      <c r="H23" s="238"/>
    </row>
    <row r="24" spans="1:8" ht="20.100000000000001" customHeight="1" x14ac:dyDescent="0.25">
      <c r="A24" s="145" t="s">
        <v>524</v>
      </c>
      <c r="B24" s="237" t="s">
        <v>525</v>
      </c>
      <c r="C24" s="103" t="s">
        <v>469</v>
      </c>
      <c r="D24" s="143">
        <v>6</v>
      </c>
      <c r="E24" s="143">
        <v>50</v>
      </c>
      <c r="F24" s="143"/>
      <c r="G24" s="143"/>
      <c r="H24" s="238">
        <f t="shared" si="0"/>
        <v>0</v>
      </c>
    </row>
    <row r="25" spans="1:8" ht="20.100000000000001" customHeight="1" x14ac:dyDescent="0.25">
      <c r="A25" s="145" t="s">
        <v>526</v>
      </c>
      <c r="B25" s="237" t="s">
        <v>530</v>
      </c>
      <c r="C25" s="103" t="s">
        <v>475</v>
      </c>
      <c r="D25" s="143">
        <v>10</v>
      </c>
      <c r="E25" s="143">
        <v>245</v>
      </c>
      <c r="F25" s="143"/>
      <c r="G25" s="143"/>
      <c r="H25" s="238">
        <f t="shared" si="0"/>
        <v>0</v>
      </c>
    </row>
    <row r="26" spans="1:8" ht="20.100000000000001" customHeight="1" x14ac:dyDescent="0.25">
      <c r="A26" s="145" t="s">
        <v>527</v>
      </c>
      <c r="B26" s="237" t="s">
        <v>530</v>
      </c>
      <c r="C26" s="103" t="s">
        <v>475</v>
      </c>
      <c r="D26" s="143">
        <v>10</v>
      </c>
      <c r="E26" s="143">
        <v>245</v>
      </c>
      <c r="F26" s="143"/>
      <c r="G26" s="143"/>
      <c r="H26" s="238">
        <f t="shared" si="0"/>
        <v>0</v>
      </c>
    </row>
    <row r="27" spans="1:8" ht="20.100000000000001" customHeight="1" x14ac:dyDescent="0.25">
      <c r="A27" s="145" t="s">
        <v>528</v>
      </c>
      <c r="B27" s="237" t="s">
        <v>530</v>
      </c>
      <c r="C27" s="103" t="s">
        <v>475</v>
      </c>
      <c r="D27" s="143">
        <v>10</v>
      </c>
      <c r="E27" s="143">
        <v>245</v>
      </c>
      <c r="F27" s="143"/>
      <c r="G27" s="143"/>
      <c r="H27" s="238">
        <f t="shared" si="0"/>
        <v>0</v>
      </c>
    </row>
    <row r="28" spans="1:8" ht="20.100000000000001" customHeight="1" x14ac:dyDescent="0.25">
      <c r="A28" s="145" t="s">
        <v>529</v>
      </c>
      <c r="B28" s="237" t="s">
        <v>530</v>
      </c>
      <c r="C28" s="103" t="s">
        <v>475</v>
      </c>
      <c r="D28" s="143">
        <v>10</v>
      </c>
      <c r="E28" s="143">
        <v>245</v>
      </c>
      <c r="F28" s="143"/>
      <c r="G28" s="143"/>
      <c r="H28" s="238">
        <f t="shared" si="0"/>
        <v>0</v>
      </c>
    </row>
    <row r="29" spans="1:8" ht="20.100000000000001" customHeight="1" x14ac:dyDescent="0.25">
      <c r="A29" s="342" t="s">
        <v>174</v>
      </c>
      <c r="B29" s="237"/>
      <c r="C29" s="103"/>
      <c r="D29" s="143"/>
      <c r="E29" s="343">
        <f>SUM(E24:E28)</f>
        <v>1030</v>
      </c>
      <c r="F29" s="143"/>
      <c r="G29" s="343">
        <f>SUM(G24:G28)</f>
        <v>0</v>
      </c>
      <c r="H29" s="344">
        <f t="shared" ref="H29" si="1">G29/E29</f>
        <v>0</v>
      </c>
    </row>
    <row r="30" spans="1:8" ht="20.100000000000001" customHeight="1" x14ac:dyDescent="0.25">
      <c r="A30" s="145"/>
      <c r="B30" s="237"/>
      <c r="C30" s="103"/>
      <c r="D30" s="143"/>
      <c r="E30" s="143"/>
      <c r="F30" s="143"/>
      <c r="G30" s="143"/>
      <c r="H30" s="238"/>
    </row>
    <row r="31" spans="1:8" ht="20.100000000000001" customHeight="1" x14ac:dyDescent="0.25">
      <c r="A31" s="145" t="s">
        <v>531</v>
      </c>
      <c r="B31" s="237" t="s">
        <v>535</v>
      </c>
      <c r="C31" s="103" t="s">
        <v>472</v>
      </c>
      <c r="D31" s="143">
        <v>10</v>
      </c>
      <c r="E31" s="143">
        <v>350</v>
      </c>
      <c r="F31" s="143"/>
      <c r="G31" s="143"/>
      <c r="H31" s="238">
        <f t="shared" si="0"/>
        <v>0</v>
      </c>
    </row>
    <row r="32" spans="1:8" ht="20.100000000000001" customHeight="1" x14ac:dyDescent="0.25">
      <c r="A32" s="145" t="s">
        <v>532</v>
      </c>
      <c r="B32" s="237" t="s">
        <v>536</v>
      </c>
      <c r="C32" s="103" t="s">
        <v>472</v>
      </c>
      <c r="D32" s="143">
        <v>10</v>
      </c>
      <c r="E32" s="143">
        <v>310</v>
      </c>
      <c r="F32" s="143"/>
      <c r="G32" s="143"/>
      <c r="H32" s="238">
        <f t="shared" si="0"/>
        <v>0</v>
      </c>
    </row>
    <row r="33" spans="1:8" ht="20.100000000000001" customHeight="1" x14ac:dyDescent="0.25">
      <c r="A33" s="145" t="s">
        <v>533</v>
      </c>
      <c r="B33" s="237" t="s">
        <v>537</v>
      </c>
      <c r="C33" s="103" t="s">
        <v>475</v>
      </c>
      <c r="D33" s="143">
        <v>10</v>
      </c>
      <c r="E33" s="143">
        <v>250</v>
      </c>
      <c r="F33" s="143"/>
      <c r="G33" s="143"/>
      <c r="H33" s="238">
        <f t="shared" si="0"/>
        <v>0</v>
      </c>
    </row>
    <row r="34" spans="1:8" ht="20.100000000000001" customHeight="1" x14ac:dyDescent="0.25">
      <c r="A34" s="145" t="s">
        <v>534</v>
      </c>
      <c r="B34" s="237" t="s">
        <v>537</v>
      </c>
      <c r="C34" s="103" t="s">
        <v>475</v>
      </c>
      <c r="D34" s="143">
        <v>10</v>
      </c>
      <c r="E34" s="143">
        <v>250</v>
      </c>
      <c r="F34" s="143"/>
      <c r="G34" s="143"/>
      <c r="H34" s="238">
        <f t="shared" si="0"/>
        <v>0</v>
      </c>
    </row>
    <row r="35" spans="1:8" ht="20.100000000000001" customHeight="1" x14ac:dyDescent="0.25">
      <c r="A35" s="342" t="s">
        <v>175</v>
      </c>
      <c r="B35" s="237"/>
      <c r="C35" s="103"/>
      <c r="D35" s="143"/>
      <c r="E35" s="343">
        <f>SUM(E31:E34)</f>
        <v>1160</v>
      </c>
      <c r="F35" s="143"/>
      <c r="G35" s="343">
        <f>SUM(G31:G34)</f>
        <v>0</v>
      </c>
      <c r="H35" s="344">
        <f t="shared" si="0"/>
        <v>0</v>
      </c>
    </row>
    <row r="36" spans="1:8" ht="20.100000000000001" customHeight="1" x14ac:dyDescent="0.25">
      <c r="A36" s="145"/>
      <c r="B36" s="237"/>
      <c r="C36" s="103"/>
      <c r="D36" s="143"/>
      <c r="E36" s="143"/>
      <c r="F36" s="143"/>
      <c r="G36" s="143"/>
      <c r="H36" s="238"/>
    </row>
    <row r="37" spans="1:8" ht="20.100000000000001" customHeight="1" x14ac:dyDescent="0.25">
      <c r="A37" s="145" t="s">
        <v>538</v>
      </c>
      <c r="B37" s="237" t="s">
        <v>539</v>
      </c>
      <c r="C37" s="103" t="s">
        <v>472</v>
      </c>
      <c r="D37" s="143" t="s">
        <v>540</v>
      </c>
      <c r="E37" s="143">
        <v>500</v>
      </c>
      <c r="F37" s="143"/>
      <c r="G37" s="143"/>
      <c r="H37" s="238">
        <f t="shared" si="0"/>
        <v>0</v>
      </c>
    </row>
    <row r="38" spans="1:8" ht="20.100000000000001" customHeight="1" x14ac:dyDescent="0.25">
      <c r="A38" s="342" t="s">
        <v>176</v>
      </c>
      <c r="B38" s="237"/>
      <c r="C38" s="103"/>
      <c r="D38" s="143"/>
      <c r="E38" s="343">
        <f>SUM(E37)</f>
        <v>500</v>
      </c>
      <c r="F38" s="143"/>
      <c r="G38" s="343">
        <f>SUM(G37)</f>
        <v>0</v>
      </c>
      <c r="H38" s="344">
        <f t="shared" si="0"/>
        <v>0</v>
      </c>
    </row>
    <row r="39" spans="1:8" ht="20.100000000000001" customHeight="1" thickBot="1" x14ac:dyDescent="0.3">
      <c r="A39" s="233"/>
      <c r="B39" s="232"/>
      <c r="C39" s="231"/>
      <c r="D39" s="230"/>
      <c r="E39" s="229"/>
      <c r="F39" s="230"/>
      <c r="G39" s="229"/>
      <c r="H39" s="228"/>
    </row>
    <row r="40" spans="1:8" ht="20.100000000000001" customHeight="1" x14ac:dyDescent="0.25">
      <c r="A40" s="226"/>
      <c r="B40" s="225"/>
      <c r="C40" s="223"/>
      <c r="D40" s="223"/>
      <c r="E40" s="224"/>
      <c r="F40" s="223"/>
      <c r="G40" s="222"/>
      <c r="H40" s="222"/>
    </row>
    <row r="41" spans="1:8" ht="20.100000000000001" customHeight="1" x14ac:dyDescent="0.25">
      <c r="A41" s="220"/>
      <c r="B41" s="220"/>
      <c r="C41" s="219"/>
      <c r="D41" s="218"/>
      <c r="E41" s="218"/>
      <c r="F41" s="218"/>
      <c r="G41" s="218"/>
      <c r="H41" s="217"/>
    </row>
    <row r="42" spans="1:8" ht="20.100000000000001" customHeight="1" x14ac:dyDescent="0.25">
      <c r="A42" s="220"/>
      <c r="B42" s="220"/>
      <c r="C42" s="219"/>
      <c r="D42" s="218"/>
      <c r="E42" s="218"/>
      <c r="F42" s="218"/>
      <c r="G42" s="218"/>
      <c r="H42" s="217"/>
    </row>
    <row r="43" spans="1:8" ht="20.100000000000001" customHeight="1" x14ac:dyDescent="0.25">
      <c r="A43" s="220"/>
      <c r="B43" s="220"/>
      <c r="C43" s="219"/>
      <c r="D43" s="218"/>
      <c r="E43" s="218"/>
      <c r="F43" s="218"/>
      <c r="G43" s="218"/>
      <c r="H43" s="217"/>
    </row>
    <row r="44" spans="1:8" ht="20.100000000000001" customHeight="1" x14ac:dyDescent="0.25">
      <c r="A44" s="221"/>
      <c r="B44" s="221"/>
      <c r="C44" s="219"/>
      <c r="D44" s="218"/>
      <c r="E44" s="218"/>
      <c r="F44" s="218"/>
      <c r="G44" s="218"/>
      <c r="H44" s="217"/>
    </row>
    <row r="47" spans="1:8" x14ac:dyDescent="0.25">
      <c r="A47" s="227"/>
    </row>
    <row r="48" spans="1:8" x14ac:dyDescent="0.25">
      <c r="A48" s="226"/>
      <c r="B48" s="225"/>
      <c r="C48" s="223"/>
      <c r="D48" s="223"/>
      <c r="E48" s="224"/>
      <c r="F48" s="223"/>
      <c r="G48" s="222"/>
      <c r="H48" s="222"/>
    </row>
    <row r="49" spans="1:8" x14ac:dyDescent="0.25">
      <c r="A49" s="220"/>
      <c r="B49" s="220"/>
      <c r="C49" s="219"/>
      <c r="D49" s="218"/>
      <c r="E49" s="218"/>
      <c r="F49" s="218"/>
      <c r="G49" s="218"/>
      <c r="H49" s="217"/>
    </row>
    <row r="50" spans="1:8" x14ac:dyDescent="0.25">
      <c r="A50" s="221"/>
      <c r="B50" s="221"/>
      <c r="C50" s="219"/>
      <c r="D50" s="218"/>
      <c r="E50" s="218"/>
      <c r="F50" s="218"/>
      <c r="G50" s="218"/>
      <c r="H50" s="217"/>
    </row>
    <row r="51" spans="1:8" x14ac:dyDescent="0.25">
      <c r="A51" s="220"/>
      <c r="B51" s="220"/>
      <c r="C51" s="219"/>
      <c r="D51" s="218"/>
      <c r="E51" s="218"/>
      <c r="F51" s="218"/>
      <c r="G51" s="218"/>
      <c r="H51" s="217"/>
    </row>
    <row r="52" spans="1:8" x14ac:dyDescent="0.25">
      <c r="A52" s="220"/>
      <c r="B52" s="220"/>
      <c r="C52" s="219"/>
      <c r="D52" s="218"/>
      <c r="E52" s="218"/>
      <c r="F52" s="218"/>
      <c r="G52" s="218"/>
      <c r="H52" s="217"/>
    </row>
    <row r="53" spans="1:8" x14ac:dyDescent="0.25">
      <c r="A53" s="221"/>
      <c r="B53" s="221"/>
      <c r="C53" s="219"/>
      <c r="D53" s="218"/>
      <c r="E53" s="218"/>
      <c r="F53" s="218"/>
      <c r="G53" s="218"/>
      <c r="H53" s="217"/>
    </row>
    <row r="54" spans="1:8" x14ac:dyDescent="0.25">
      <c r="A54" s="220"/>
      <c r="B54" s="220"/>
      <c r="C54" s="219"/>
      <c r="D54" s="218"/>
      <c r="E54" s="218"/>
      <c r="F54" s="218"/>
      <c r="G54" s="218"/>
      <c r="H54" s="217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9172B-08EC-453F-B77F-9A853937384F}">
  <sheetPr>
    <pageSetUpPr fitToPage="1"/>
  </sheetPr>
  <dimension ref="A1:M68"/>
  <sheetViews>
    <sheetView zoomScale="80" zoomScaleNormal="80" workbookViewId="0">
      <selection activeCell="C22" sqref="C22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318</v>
      </c>
      <c r="B5" s="417"/>
      <c r="C5" s="417"/>
      <c r="D5" s="381" t="s">
        <v>1049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291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1369</v>
      </c>
      <c r="D9" s="425"/>
      <c r="E9" s="11"/>
      <c r="F9" s="131" t="s">
        <v>266</v>
      </c>
      <c r="G9" s="30">
        <v>75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 t="s">
        <v>1256</v>
      </c>
      <c r="D10" s="425"/>
      <c r="E10" s="11"/>
      <c r="F10" s="133" t="s">
        <v>57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310</v>
      </c>
      <c r="D11" s="429"/>
      <c r="E11" s="11"/>
      <c r="F11" s="133" t="s">
        <v>59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 t="s">
        <v>291</v>
      </c>
      <c r="D14" s="425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 t="s">
        <v>1256</v>
      </c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 t="s">
        <v>1256</v>
      </c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 t="s">
        <v>1256</v>
      </c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115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>
        <v>0.4</v>
      </c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>
        <v>1</v>
      </c>
      <c r="D21" s="433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8"/>
      <c r="B24" s="38"/>
    </row>
    <row r="25" spans="1:9" x14ac:dyDescent="0.25">
      <c r="A25" s="39"/>
      <c r="B25" s="39"/>
    </row>
    <row r="26" spans="1:9" x14ac:dyDescent="0.25">
      <c r="A26" s="38"/>
      <c r="B26" s="38"/>
    </row>
    <row r="27" spans="1:9" x14ac:dyDescent="0.25">
      <c r="A27" s="38"/>
      <c r="B27" s="38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40"/>
      <c r="B34" s="40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7"/>
      <c r="B48" s="37"/>
    </row>
    <row r="49" spans="1:2" x14ac:dyDescent="0.25">
      <c r="A49" s="37"/>
      <c r="B49" s="37"/>
    </row>
    <row r="65" spans="1:2" x14ac:dyDescent="0.25">
      <c r="A65" s="153"/>
      <c r="B65" s="153"/>
    </row>
    <row r="66" spans="1:2" x14ac:dyDescent="0.25">
      <c r="A66" s="37"/>
      <c r="B66" s="37"/>
    </row>
    <row r="67" spans="1:2" x14ac:dyDescent="0.25">
      <c r="A67" s="38"/>
      <c r="B67" s="38"/>
    </row>
    <row r="68" spans="1:2" x14ac:dyDescent="0.25">
      <c r="A68" s="39" t="s">
        <v>280</v>
      </c>
      <c r="B68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64171-D38C-4770-9E4E-99F9D36CEF31}">
  <sheetPr>
    <pageSetUpPr fitToPage="1"/>
  </sheetPr>
  <dimension ref="A1:M68"/>
  <sheetViews>
    <sheetView zoomScale="80" zoomScaleNormal="80" workbookViewId="0">
      <selection activeCell="C22" sqref="C22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319</v>
      </c>
      <c r="B5" s="417"/>
      <c r="C5" s="417"/>
      <c r="D5" s="381" t="s">
        <v>1050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291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1369</v>
      </c>
      <c r="D9" s="425"/>
      <c r="E9" s="11"/>
      <c r="F9" s="131" t="s">
        <v>266</v>
      </c>
      <c r="G9" s="30">
        <v>75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 t="s">
        <v>1256</v>
      </c>
      <c r="D10" s="425"/>
      <c r="E10" s="11"/>
      <c r="F10" s="133" t="s">
        <v>57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310</v>
      </c>
      <c r="D11" s="429"/>
      <c r="E11" s="11"/>
      <c r="F11" s="133" t="s">
        <v>59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 t="s">
        <v>291</v>
      </c>
      <c r="D14" s="425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 t="s">
        <v>1256</v>
      </c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 t="s">
        <v>1256</v>
      </c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 t="s">
        <v>1256</v>
      </c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115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>
        <v>0.4</v>
      </c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>
        <v>1</v>
      </c>
      <c r="D21" s="433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8"/>
      <c r="B24" s="38"/>
    </row>
    <row r="25" spans="1:9" x14ac:dyDescent="0.25">
      <c r="A25" s="39"/>
      <c r="B25" s="39"/>
    </row>
    <row r="26" spans="1:9" x14ac:dyDescent="0.25">
      <c r="A26" s="38"/>
      <c r="B26" s="38"/>
    </row>
    <row r="27" spans="1:9" x14ac:dyDescent="0.25">
      <c r="A27" s="38"/>
      <c r="B27" s="38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40"/>
      <c r="B34" s="40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7"/>
      <c r="B48" s="37"/>
    </row>
    <row r="49" spans="1:2" x14ac:dyDescent="0.25">
      <c r="A49" s="37"/>
      <c r="B49" s="37"/>
    </row>
    <row r="65" spans="1:2" x14ac:dyDescent="0.25">
      <c r="A65" s="153"/>
      <c r="B65" s="153"/>
    </row>
    <row r="66" spans="1:2" x14ac:dyDescent="0.25">
      <c r="A66" s="37"/>
      <c r="B66" s="37"/>
    </row>
    <row r="67" spans="1:2" x14ac:dyDescent="0.25">
      <c r="A67" s="38"/>
      <c r="B67" s="38"/>
    </row>
    <row r="68" spans="1:2" x14ac:dyDescent="0.25">
      <c r="A68" s="39" t="s">
        <v>280</v>
      </c>
      <c r="B68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93564-1CE7-473D-882A-460B4041CCF4}">
  <sheetPr>
    <pageSetUpPr fitToPage="1"/>
  </sheetPr>
  <dimension ref="A1:M69"/>
  <sheetViews>
    <sheetView zoomScale="80" zoomScaleNormal="80" workbookViewId="0">
      <selection activeCell="C14" sqref="C14:D17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341</v>
      </c>
      <c r="B5" s="417"/>
      <c r="C5" s="417"/>
      <c r="D5" s="381" t="s">
        <v>1051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291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327</v>
      </c>
      <c r="D9" s="425"/>
      <c r="E9" s="11"/>
      <c r="F9" s="131" t="s">
        <v>266</v>
      </c>
      <c r="G9" s="30">
        <v>170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 t="s">
        <v>1256</v>
      </c>
      <c r="D10" s="425"/>
      <c r="E10" s="11"/>
      <c r="F10" s="133" t="s">
        <v>57</v>
      </c>
      <c r="G10" s="30">
        <v>897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310</v>
      </c>
      <c r="D11" s="429"/>
      <c r="E11" s="11"/>
      <c r="F11" s="133" t="s">
        <v>59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 t="s">
        <v>291</v>
      </c>
      <c r="D14" s="425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 t="s">
        <v>1256</v>
      </c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 t="s">
        <v>1256</v>
      </c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 t="s">
        <v>1256</v>
      </c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115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>
        <v>0.4</v>
      </c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 t="s">
        <v>1256</v>
      </c>
      <c r="D21" s="433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153"/>
      <c r="B66" s="153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280</v>
      </c>
      <c r="B69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FC78A-2EE8-44F9-A02D-F3CE2153C97A}">
  <sheetPr>
    <pageSetUpPr fitToPage="1"/>
  </sheetPr>
  <dimension ref="A1:M69"/>
  <sheetViews>
    <sheetView zoomScale="80" zoomScaleNormal="80" workbookViewId="0">
      <selection activeCell="C14" sqref="C14:D17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320</v>
      </c>
      <c r="B5" s="417"/>
      <c r="C5" s="417"/>
      <c r="D5" s="381" t="s">
        <v>1052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291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1369</v>
      </c>
      <c r="D9" s="425"/>
      <c r="E9" s="11"/>
      <c r="F9" s="131" t="s">
        <v>266</v>
      </c>
      <c r="G9" s="30">
        <v>75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 t="s">
        <v>1256</v>
      </c>
      <c r="D10" s="425"/>
      <c r="E10" s="11"/>
      <c r="F10" s="133" t="s">
        <v>57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310</v>
      </c>
      <c r="D11" s="429"/>
      <c r="E11" s="11"/>
      <c r="F11" s="133" t="s">
        <v>59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 t="s">
        <v>291</v>
      </c>
      <c r="D14" s="425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 t="s">
        <v>1256</v>
      </c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 t="s">
        <v>1256</v>
      </c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 t="s">
        <v>1256</v>
      </c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115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>
        <v>0.4</v>
      </c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>
        <v>1</v>
      </c>
      <c r="D21" s="433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153"/>
      <c r="B66" s="153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280</v>
      </c>
      <c r="B69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4BA69-6B22-4D42-9AA9-4A8F86EA6736}">
  <sheetPr>
    <pageSetUpPr fitToPage="1"/>
  </sheetPr>
  <dimension ref="A1:M69"/>
  <sheetViews>
    <sheetView zoomScale="80" zoomScaleNormal="80" workbookViewId="0">
      <selection activeCell="C14" sqref="C14:D17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321</v>
      </c>
      <c r="B5" s="417"/>
      <c r="C5" s="417"/>
      <c r="D5" s="381" t="s">
        <v>1053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291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329</v>
      </c>
      <c r="D9" s="425"/>
      <c r="E9" s="11"/>
      <c r="F9" s="131" t="s">
        <v>266</v>
      </c>
      <c r="G9" s="30">
        <v>75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 t="s">
        <v>1256</v>
      </c>
      <c r="D10" s="425"/>
      <c r="E10" s="11"/>
      <c r="F10" s="133" t="s">
        <v>57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310</v>
      </c>
      <c r="D11" s="429"/>
      <c r="E11" s="11"/>
      <c r="F11" s="133" t="s">
        <v>59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 t="s">
        <v>291</v>
      </c>
      <c r="D14" s="425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 t="s">
        <v>1256</v>
      </c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 t="s">
        <v>1256</v>
      </c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 t="s">
        <v>1256</v>
      </c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115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>
        <v>1.2</v>
      </c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>
        <v>1</v>
      </c>
      <c r="D21" s="433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153"/>
      <c r="B66" s="153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280</v>
      </c>
      <c r="B69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2AAF0-C105-4AA0-850A-B39365F59528}">
  <sheetPr>
    <pageSetUpPr fitToPage="1"/>
  </sheetPr>
  <dimension ref="A1:M69"/>
  <sheetViews>
    <sheetView zoomScale="80" zoomScaleNormal="80" workbookViewId="0">
      <selection activeCell="C14" sqref="C14:D17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322</v>
      </c>
      <c r="B5" s="417"/>
      <c r="C5" s="417"/>
      <c r="D5" s="381" t="s">
        <v>1054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291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1369</v>
      </c>
      <c r="D9" s="425"/>
      <c r="E9" s="11"/>
      <c r="F9" s="131" t="s">
        <v>266</v>
      </c>
      <c r="G9" s="30">
        <v>75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 t="s">
        <v>1256</v>
      </c>
      <c r="D10" s="425"/>
      <c r="E10" s="11"/>
      <c r="F10" s="133" t="s">
        <v>57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310</v>
      </c>
      <c r="D11" s="429"/>
      <c r="E11" s="11"/>
      <c r="F11" s="133" t="s">
        <v>59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 t="s">
        <v>291</v>
      </c>
      <c r="D14" s="425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 t="s">
        <v>1256</v>
      </c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 t="s">
        <v>1256</v>
      </c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 t="s">
        <v>1256</v>
      </c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115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>
        <v>0.4</v>
      </c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>
        <v>1</v>
      </c>
      <c r="D21" s="433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153"/>
      <c r="B66" s="153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280</v>
      </c>
      <c r="B69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69419-1B9E-4BD3-81EF-BC644BFF196A}">
  <sheetPr>
    <pageSetUpPr fitToPage="1"/>
  </sheetPr>
  <dimension ref="A1:M69"/>
  <sheetViews>
    <sheetView zoomScale="80" zoomScaleNormal="80" workbookViewId="0">
      <selection activeCell="C14" sqref="C14:D17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323</v>
      </c>
      <c r="B5" s="417"/>
      <c r="C5" s="417"/>
      <c r="D5" s="381" t="s">
        <v>1055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291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1369</v>
      </c>
      <c r="D9" s="425"/>
      <c r="E9" s="11"/>
      <c r="F9" s="131" t="s">
        <v>266</v>
      </c>
      <c r="G9" s="30">
        <v>75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 t="s">
        <v>1256</v>
      </c>
      <c r="D10" s="425"/>
      <c r="E10" s="11"/>
      <c r="F10" s="133" t="s">
        <v>57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310</v>
      </c>
      <c r="D11" s="429"/>
      <c r="E11" s="11"/>
      <c r="F11" s="133" t="s">
        <v>59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 t="s">
        <v>291</v>
      </c>
      <c r="D14" s="425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 t="s">
        <v>1256</v>
      </c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 t="s">
        <v>1256</v>
      </c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 t="s">
        <v>1256</v>
      </c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115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>
        <v>0.4</v>
      </c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>
        <v>1</v>
      </c>
      <c r="D21" s="433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153"/>
      <c r="B66" s="153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280</v>
      </c>
      <c r="B69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538FA-DC27-4EB2-B968-A17BF26540D7}">
  <sheetPr>
    <pageSetUpPr fitToPage="1"/>
  </sheetPr>
  <dimension ref="A1:M66"/>
  <sheetViews>
    <sheetView zoomScale="80" zoomScaleNormal="80" workbookViewId="0">
      <selection activeCell="C14" sqref="C14:D21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324</v>
      </c>
      <c r="B5" s="417"/>
      <c r="C5" s="417"/>
      <c r="D5" s="381" t="s">
        <v>1056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291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1369</v>
      </c>
      <c r="D9" s="425"/>
      <c r="E9" s="11"/>
      <c r="F9" s="131" t="s">
        <v>266</v>
      </c>
      <c r="G9" s="30">
        <v>75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 t="s">
        <v>1256</v>
      </c>
      <c r="D10" s="425"/>
      <c r="E10" s="11"/>
      <c r="F10" s="133" t="s">
        <v>57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310</v>
      </c>
      <c r="D11" s="429"/>
      <c r="E11" s="11"/>
      <c r="F11" s="133" t="s">
        <v>59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 t="s">
        <v>291</v>
      </c>
      <c r="D14" s="425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 t="s">
        <v>1256</v>
      </c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 t="s">
        <v>1256</v>
      </c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 t="s">
        <v>1256</v>
      </c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115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>
        <v>0.4</v>
      </c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>
        <v>1</v>
      </c>
      <c r="D21" s="433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9"/>
      <c r="B23" s="39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9"/>
      <c r="B27" s="39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40"/>
      <c r="B32" s="40"/>
    </row>
    <row r="33" spans="1:2" x14ac:dyDescent="0.25">
      <c r="A33" s="38"/>
      <c r="B33" s="38"/>
    </row>
    <row r="34" spans="1:2" x14ac:dyDescent="0.25">
      <c r="A34" s="38"/>
      <c r="B34" s="38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9"/>
      <c r="B40" s="39"/>
    </row>
    <row r="41" spans="1:2" x14ac:dyDescent="0.25">
      <c r="A41" s="39"/>
      <c r="B41" s="39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7"/>
      <c r="B46" s="37"/>
    </row>
    <row r="47" spans="1:2" x14ac:dyDescent="0.25">
      <c r="A47" s="37"/>
      <c r="B47" s="37"/>
    </row>
    <row r="63" spans="1:2" x14ac:dyDescent="0.25">
      <c r="A63" s="153"/>
      <c r="B63" s="153"/>
    </row>
    <row r="64" spans="1:2" x14ac:dyDescent="0.25">
      <c r="A64" s="37"/>
      <c r="B64" s="37"/>
    </row>
    <row r="65" spans="1:2" x14ac:dyDescent="0.25">
      <c r="A65" s="38"/>
      <c r="B65" s="38"/>
    </row>
    <row r="66" spans="1:2" x14ac:dyDescent="0.25">
      <c r="A66" s="39" t="s">
        <v>280</v>
      </c>
      <c r="B66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1E332-CFB9-47ED-812C-641CB0C1F569}">
  <sheetPr>
    <pageSetUpPr fitToPage="1"/>
  </sheetPr>
  <dimension ref="A1:M67"/>
  <sheetViews>
    <sheetView zoomScale="80" zoomScaleNormal="80" workbookViewId="0">
      <selection activeCell="C14" sqref="C14:D21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325</v>
      </c>
      <c r="B5" s="417"/>
      <c r="C5" s="417"/>
      <c r="D5" s="381" t="s">
        <v>1057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291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1369</v>
      </c>
      <c r="D9" s="425"/>
      <c r="E9" s="11"/>
      <c r="F9" s="131" t="s">
        <v>266</v>
      </c>
      <c r="G9" s="30">
        <v>75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 t="s">
        <v>1256</v>
      </c>
      <c r="D10" s="425"/>
      <c r="E10" s="11"/>
      <c r="F10" s="133" t="s">
        <v>57</v>
      </c>
      <c r="G10" s="30">
        <v>813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310</v>
      </c>
      <c r="D11" s="429"/>
      <c r="E11" s="11"/>
      <c r="F11" s="133" t="s">
        <v>59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 t="s">
        <v>291</v>
      </c>
      <c r="D14" s="425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 t="s">
        <v>1256</v>
      </c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 t="s">
        <v>1256</v>
      </c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 t="s">
        <v>1256</v>
      </c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115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>
        <v>0.4</v>
      </c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>
        <v>1</v>
      </c>
      <c r="D21" s="433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9"/>
      <c r="B24" s="39"/>
    </row>
    <row r="25" spans="1:9" x14ac:dyDescent="0.25">
      <c r="A25" s="38"/>
      <c r="B25" s="38"/>
    </row>
    <row r="26" spans="1:9" x14ac:dyDescent="0.25">
      <c r="A26" s="38"/>
      <c r="B26" s="38"/>
    </row>
    <row r="27" spans="1:9" x14ac:dyDescent="0.25">
      <c r="A27" s="39"/>
      <c r="B27" s="39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40"/>
      <c r="B33" s="40"/>
    </row>
    <row r="34" spans="1:2" x14ac:dyDescent="0.25">
      <c r="A34" s="38"/>
      <c r="B34" s="38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9"/>
      <c r="B41" s="39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7"/>
      <c r="B47" s="37"/>
    </row>
    <row r="48" spans="1:2" x14ac:dyDescent="0.25">
      <c r="A48" s="37"/>
      <c r="B48" s="37"/>
    </row>
    <row r="64" spans="1:2" x14ac:dyDescent="0.25">
      <c r="A64" s="153"/>
      <c r="B64" s="153"/>
    </row>
    <row r="65" spans="1:2" x14ac:dyDescent="0.25">
      <c r="A65" s="37"/>
      <c r="B65" s="37"/>
    </row>
    <row r="66" spans="1:2" x14ac:dyDescent="0.25">
      <c r="A66" s="38"/>
      <c r="B66" s="38"/>
    </row>
    <row r="67" spans="1:2" x14ac:dyDescent="0.25">
      <c r="A67" s="39" t="s">
        <v>280</v>
      </c>
      <c r="B67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0081D-01E9-42D9-8261-30C6C70618C5}">
  <sheetPr>
    <pageSetUpPr fitToPage="1"/>
  </sheetPr>
  <dimension ref="A1:M67"/>
  <sheetViews>
    <sheetView zoomScale="80" zoomScaleNormal="80" workbookViewId="0">
      <selection activeCell="A14" sqref="A14:B14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339</v>
      </c>
      <c r="B5" s="417"/>
      <c r="C5" s="417"/>
      <c r="D5" s="381" t="s">
        <v>1058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291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1369</v>
      </c>
      <c r="D9" s="425"/>
      <c r="E9" s="11"/>
      <c r="F9" s="131" t="s">
        <v>266</v>
      </c>
      <c r="G9" s="30">
        <v>150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 t="s">
        <v>1256</v>
      </c>
      <c r="D10" s="425"/>
      <c r="E10" s="11"/>
      <c r="F10" s="133" t="s">
        <v>57</v>
      </c>
      <c r="G10" s="30">
        <v>1033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310</v>
      </c>
      <c r="D11" s="429"/>
      <c r="E11" s="11"/>
      <c r="F11" s="133" t="s">
        <v>59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 t="s">
        <v>291</v>
      </c>
      <c r="D14" s="425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 t="s">
        <v>1256</v>
      </c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 t="s">
        <v>1256</v>
      </c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 t="s">
        <v>1256</v>
      </c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115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>
        <v>0.4</v>
      </c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>
        <v>1</v>
      </c>
      <c r="D21" s="433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9"/>
      <c r="B24" s="39"/>
    </row>
    <row r="25" spans="1:9" x14ac:dyDescent="0.25">
      <c r="A25" s="38"/>
      <c r="B25" s="38"/>
    </row>
    <row r="26" spans="1:9" x14ac:dyDescent="0.25">
      <c r="A26" s="38"/>
      <c r="B26" s="38"/>
    </row>
    <row r="27" spans="1:9" x14ac:dyDescent="0.25">
      <c r="A27" s="39"/>
      <c r="B27" s="39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40"/>
      <c r="B33" s="40"/>
    </row>
    <row r="34" spans="1:2" x14ac:dyDescent="0.25">
      <c r="A34" s="38"/>
      <c r="B34" s="38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9"/>
      <c r="B41" s="39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7"/>
      <c r="B47" s="37"/>
    </row>
    <row r="48" spans="1:2" x14ac:dyDescent="0.25">
      <c r="A48" s="37"/>
      <c r="B48" s="37"/>
    </row>
    <row r="64" spans="1:2" x14ac:dyDescent="0.25">
      <c r="A64" s="153"/>
      <c r="B64" s="153"/>
    </row>
    <row r="65" spans="1:2" x14ac:dyDescent="0.25">
      <c r="A65" s="37"/>
      <c r="B65" s="37"/>
    </row>
    <row r="66" spans="1:2" x14ac:dyDescent="0.25">
      <c r="A66" s="38"/>
      <c r="B66" s="38"/>
    </row>
    <row r="67" spans="1:2" x14ac:dyDescent="0.25">
      <c r="A67" s="39" t="s">
        <v>280</v>
      </c>
      <c r="B67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1768B-5460-40F0-A535-87E859E7A0CA}">
  <sheetPr>
    <pageSetUpPr fitToPage="1"/>
  </sheetPr>
  <dimension ref="A1:M57"/>
  <sheetViews>
    <sheetView zoomScale="80" zoomScaleNormal="80" workbookViewId="0">
      <selection activeCell="D14" sqref="D14"/>
    </sheetView>
  </sheetViews>
  <sheetFormatPr defaultColWidth="9.140625" defaultRowHeight="15" x14ac:dyDescent="0.25"/>
  <cols>
    <col min="1" max="1" width="18.28515625" style="4" customWidth="1"/>
    <col min="2" max="2" width="15.42578125" style="4" customWidth="1"/>
    <col min="3" max="3" width="9.85546875" style="4" customWidth="1"/>
    <col min="4" max="4" width="10.140625" style="4" customWidth="1"/>
    <col min="5" max="5" width="11.5703125" style="4" customWidth="1"/>
    <col min="6" max="6" width="10.85546875" style="4" customWidth="1"/>
    <col min="7" max="7" width="11.5703125" style="4" customWidth="1"/>
    <col min="8" max="8" width="12" style="4" customWidth="1"/>
    <col min="9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377"/>
      <c r="B4" s="377"/>
      <c r="C4" s="377"/>
      <c r="D4" s="377"/>
      <c r="E4" s="377"/>
      <c r="F4" s="377"/>
      <c r="G4" s="377"/>
      <c r="H4" s="377"/>
      <c r="I4" s="9"/>
      <c r="J4" s="9"/>
      <c r="K4" s="9"/>
      <c r="L4" s="9"/>
    </row>
    <row r="5" spans="1:13" ht="15" customHeight="1" x14ac:dyDescent="0.25">
      <c r="A5" s="381" t="s">
        <v>476</v>
      </c>
      <c r="B5" s="381"/>
      <c r="C5" s="381"/>
      <c r="D5" s="381"/>
      <c r="E5" s="126"/>
      <c r="F5" s="126"/>
      <c r="G5" s="126"/>
      <c r="H5" s="127"/>
      <c r="I5" s="127"/>
      <c r="J5" s="127"/>
      <c r="K5" s="127"/>
      <c r="L5" s="127"/>
    </row>
    <row r="6" spans="1:13" ht="6.75" customHeight="1" thickBot="1" x14ac:dyDescent="0.3">
      <c r="A6" s="239"/>
      <c r="B6" s="239"/>
      <c r="C6" s="239"/>
      <c r="D6" s="239"/>
      <c r="E6" s="239"/>
      <c r="F6" s="239"/>
      <c r="G6" s="239"/>
      <c r="H6" s="127"/>
      <c r="I6" s="127"/>
      <c r="J6" s="127"/>
      <c r="K6" s="127"/>
      <c r="L6" s="127"/>
    </row>
    <row r="7" spans="1:13" ht="54.75" thickBot="1" x14ac:dyDescent="0.3">
      <c r="A7" s="99" t="s">
        <v>156</v>
      </c>
      <c r="B7" s="99" t="s">
        <v>157</v>
      </c>
      <c r="C7" s="99" t="s">
        <v>158</v>
      </c>
      <c r="D7" s="99" t="s">
        <v>159</v>
      </c>
      <c r="E7" s="99" t="s">
        <v>424</v>
      </c>
      <c r="F7" s="99" t="s">
        <v>423</v>
      </c>
      <c r="G7" s="99" t="s">
        <v>278</v>
      </c>
      <c r="H7" s="99" t="s">
        <v>279</v>
      </c>
    </row>
    <row r="8" spans="1:13" ht="20.100000000000001" customHeight="1" x14ac:dyDescent="0.25">
      <c r="A8" s="145" t="s">
        <v>541</v>
      </c>
      <c r="B8" s="237" t="s">
        <v>547</v>
      </c>
      <c r="C8" s="103" t="s">
        <v>469</v>
      </c>
      <c r="D8" s="143">
        <v>6</v>
      </c>
      <c r="E8" s="143">
        <v>50</v>
      </c>
      <c r="F8" s="143"/>
      <c r="G8" s="143"/>
      <c r="H8" s="238">
        <f>G8/E8</f>
        <v>0</v>
      </c>
    </row>
    <row r="9" spans="1:13" ht="20.100000000000001" customHeight="1" x14ac:dyDescent="0.25">
      <c r="A9" s="145" t="s">
        <v>542</v>
      </c>
      <c r="B9" s="237" t="s">
        <v>548</v>
      </c>
      <c r="C9" s="103" t="s">
        <v>475</v>
      </c>
      <c r="D9" s="143">
        <v>10</v>
      </c>
      <c r="E9" s="143">
        <v>270</v>
      </c>
      <c r="F9" s="143"/>
      <c r="G9" s="143"/>
      <c r="H9" s="238">
        <f t="shared" ref="H9:H14" si="0">G9/E9</f>
        <v>0</v>
      </c>
    </row>
    <row r="10" spans="1:13" ht="20.100000000000001" customHeight="1" x14ac:dyDescent="0.25">
      <c r="A10" s="145" t="s">
        <v>543</v>
      </c>
      <c r="B10" s="237" t="s">
        <v>548</v>
      </c>
      <c r="C10" s="103" t="s">
        <v>475</v>
      </c>
      <c r="D10" s="143">
        <v>10</v>
      </c>
      <c r="E10" s="143">
        <v>270</v>
      </c>
      <c r="F10" s="143"/>
      <c r="G10" s="143"/>
      <c r="H10" s="238">
        <f t="shared" si="0"/>
        <v>0</v>
      </c>
    </row>
    <row r="11" spans="1:13" ht="20.100000000000001" customHeight="1" x14ac:dyDescent="0.25">
      <c r="A11" s="145" t="s">
        <v>544</v>
      </c>
      <c r="B11" s="237" t="s">
        <v>549</v>
      </c>
      <c r="C11" s="103" t="s">
        <v>469</v>
      </c>
      <c r="D11" s="143">
        <v>6</v>
      </c>
      <c r="E11" s="143">
        <v>50</v>
      </c>
      <c r="F11" s="143"/>
      <c r="G11" s="143"/>
      <c r="H11" s="238">
        <f t="shared" si="0"/>
        <v>0</v>
      </c>
    </row>
    <row r="12" spans="1:13" s="236" customFormat="1" ht="20.100000000000001" customHeight="1" x14ac:dyDescent="0.25">
      <c r="A12" s="145" t="s">
        <v>545</v>
      </c>
      <c r="B12" s="237" t="s">
        <v>548</v>
      </c>
      <c r="C12" s="103" t="s">
        <v>475</v>
      </c>
      <c r="D12" s="143">
        <v>10</v>
      </c>
      <c r="E12" s="143">
        <v>270</v>
      </c>
      <c r="F12" s="143"/>
      <c r="G12" s="143"/>
      <c r="H12" s="238">
        <f t="shared" si="0"/>
        <v>0</v>
      </c>
    </row>
    <row r="13" spans="1:13" s="236" customFormat="1" ht="20.100000000000001" customHeight="1" x14ac:dyDescent="0.25">
      <c r="A13" s="145" t="s">
        <v>546</v>
      </c>
      <c r="B13" s="237" t="s">
        <v>548</v>
      </c>
      <c r="C13" s="103" t="s">
        <v>475</v>
      </c>
      <c r="D13" s="143">
        <v>10</v>
      </c>
      <c r="E13" s="143">
        <v>270</v>
      </c>
      <c r="F13" s="143"/>
      <c r="G13" s="143"/>
      <c r="H13" s="238">
        <f t="shared" si="0"/>
        <v>0</v>
      </c>
    </row>
    <row r="14" spans="1:13" s="236" customFormat="1" ht="20.100000000000001" customHeight="1" x14ac:dyDescent="0.25">
      <c r="A14" s="342" t="s">
        <v>177</v>
      </c>
      <c r="B14" s="237"/>
      <c r="C14" s="103"/>
      <c r="D14" s="143"/>
      <c r="E14" s="343">
        <f>SUM(E8:E13)</f>
        <v>1180</v>
      </c>
      <c r="F14" s="143"/>
      <c r="G14" s="343">
        <f>SUM(G8:G13)</f>
        <v>0</v>
      </c>
      <c r="H14" s="344">
        <f t="shared" si="0"/>
        <v>0</v>
      </c>
    </row>
    <row r="15" spans="1:13" s="236" customFormat="1" ht="20.100000000000001" customHeight="1" x14ac:dyDescent="0.25">
      <c r="A15" s="145"/>
      <c r="B15" s="237"/>
      <c r="C15" s="103"/>
      <c r="D15" s="143"/>
      <c r="E15" s="143"/>
      <c r="F15" s="143"/>
      <c r="G15" s="143"/>
      <c r="H15" s="238"/>
    </row>
    <row r="16" spans="1:13" s="236" customFormat="1" ht="20.100000000000001" customHeight="1" x14ac:dyDescent="0.25">
      <c r="A16" s="145"/>
      <c r="B16" s="237"/>
      <c r="C16" s="103"/>
      <c r="D16" s="143"/>
      <c r="E16" s="143"/>
      <c r="F16" s="143"/>
      <c r="G16" s="143"/>
      <c r="H16" s="238"/>
    </row>
    <row r="17" spans="1:8" ht="20.100000000000001" customHeight="1" x14ac:dyDescent="0.25">
      <c r="A17" s="145"/>
      <c r="B17" s="237"/>
      <c r="C17" s="103"/>
      <c r="D17" s="143"/>
      <c r="E17" s="143"/>
      <c r="F17" s="143"/>
      <c r="G17" s="143"/>
      <c r="H17" s="238"/>
    </row>
    <row r="18" spans="1:8" ht="20.100000000000001" customHeight="1" x14ac:dyDescent="0.25">
      <c r="A18" s="145"/>
      <c r="B18" s="237"/>
      <c r="C18" s="103"/>
      <c r="D18" s="143"/>
      <c r="E18" s="143"/>
      <c r="F18" s="143"/>
      <c r="G18" s="143"/>
      <c r="H18" s="238"/>
    </row>
    <row r="19" spans="1:8" ht="20.100000000000001" customHeight="1" x14ac:dyDescent="0.25">
      <c r="A19" s="145"/>
      <c r="B19" s="237"/>
      <c r="C19" s="103"/>
      <c r="D19" s="143"/>
      <c r="E19" s="143"/>
      <c r="F19" s="143"/>
      <c r="G19" s="143"/>
      <c r="H19" s="238"/>
    </row>
    <row r="20" spans="1:8" s="236" customFormat="1" ht="20.100000000000001" customHeight="1" x14ac:dyDescent="0.25">
      <c r="A20" s="145"/>
      <c r="B20" s="237"/>
      <c r="C20" s="103"/>
      <c r="D20" s="143"/>
      <c r="E20" s="143"/>
      <c r="F20" s="143"/>
      <c r="G20" s="143"/>
      <c r="H20" s="238"/>
    </row>
    <row r="21" spans="1:8" ht="20.100000000000001" customHeight="1" x14ac:dyDescent="0.25">
      <c r="A21" s="145"/>
      <c r="B21" s="237"/>
      <c r="C21" s="103"/>
      <c r="D21" s="143"/>
      <c r="E21" s="143"/>
      <c r="F21" s="143"/>
      <c r="G21" s="143"/>
      <c r="H21" s="238"/>
    </row>
    <row r="22" spans="1:8" ht="20.100000000000001" customHeight="1" x14ac:dyDescent="0.25">
      <c r="A22" s="145"/>
      <c r="B22" s="237"/>
      <c r="C22" s="103"/>
      <c r="D22" s="143"/>
      <c r="E22" s="143"/>
      <c r="F22" s="143"/>
      <c r="G22" s="143"/>
      <c r="H22" s="238"/>
    </row>
    <row r="23" spans="1:8" ht="20.100000000000001" customHeight="1" x14ac:dyDescent="0.25">
      <c r="A23" s="145"/>
      <c r="B23" s="237"/>
      <c r="C23" s="103"/>
      <c r="D23" s="143"/>
      <c r="E23" s="143"/>
      <c r="F23" s="143"/>
      <c r="G23" s="143"/>
      <c r="H23" s="238"/>
    </row>
    <row r="24" spans="1:8" ht="20.100000000000001" customHeight="1" x14ac:dyDescent="0.25">
      <c r="A24" s="145"/>
      <c r="B24" s="237"/>
      <c r="C24" s="103"/>
      <c r="D24" s="143"/>
      <c r="E24" s="143"/>
      <c r="F24" s="143"/>
      <c r="G24" s="143"/>
      <c r="H24" s="238"/>
    </row>
    <row r="25" spans="1:8" ht="20.100000000000001" customHeight="1" x14ac:dyDescent="0.25">
      <c r="A25" s="145"/>
      <c r="B25" s="237"/>
      <c r="C25" s="103"/>
      <c r="D25" s="143"/>
      <c r="E25" s="143"/>
      <c r="F25" s="143"/>
      <c r="G25" s="143"/>
      <c r="H25" s="238"/>
    </row>
    <row r="26" spans="1:8" ht="20.100000000000001" customHeight="1" x14ac:dyDescent="0.25">
      <c r="A26" s="145"/>
      <c r="B26" s="237"/>
      <c r="C26" s="103"/>
      <c r="D26" s="143"/>
      <c r="E26" s="143"/>
      <c r="F26" s="143"/>
      <c r="G26" s="143"/>
      <c r="H26" s="238"/>
    </row>
    <row r="27" spans="1:8" ht="20.100000000000001" customHeight="1" x14ac:dyDescent="0.25">
      <c r="A27" s="145"/>
      <c r="B27" s="237"/>
      <c r="C27" s="103"/>
      <c r="D27" s="143"/>
      <c r="E27" s="143"/>
      <c r="F27" s="143"/>
      <c r="G27" s="143"/>
      <c r="H27" s="238"/>
    </row>
    <row r="28" spans="1:8" ht="20.100000000000001" customHeight="1" x14ac:dyDescent="0.25">
      <c r="A28" s="145"/>
      <c r="B28" s="237"/>
      <c r="C28" s="103"/>
      <c r="D28" s="143"/>
      <c r="E28" s="143"/>
      <c r="F28" s="143"/>
      <c r="G28" s="143"/>
      <c r="H28" s="238"/>
    </row>
    <row r="29" spans="1:8" ht="20.100000000000001" customHeight="1" x14ac:dyDescent="0.25">
      <c r="A29" s="145"/>
      <c r="B29" s="237"/>
      <c r="C29" s="103"/>
      <c r="D29" s="143"/>
      <c r="E29" s="143"/>
      <c r="F29" s="143"/>
      <c r="G29" s="143"/>
      <c r="H29" s="238"/>
    </row>
    <row r="30" spans="1:8" ht="20.100000000000001" customHeight="1" x14ac:dyDescent="0.25">
      <c r="A30" s="145"/>
      <c r="B30" s="237"/>
      <c r="C30" s="103"/>
      <c r="D30" s="143"/>
      <c r="E30" s="143"/>
      <c r="F30" s="143"/>
      <c r="G30" s="143"/>
      <c r="H30" s="238"/>
    </row>
    <row r="31" spans="1:8" ht="20.100000000000001" customHeight="1" x14ac:dyDescent="0.25">
      <c r="A31" s="145"/>
      <c r="B31" s="237"/>
      <c r="C31" s="103"/>
      <c r="D31" s="143"/>
      <c r="E31" s="143"/>
      <c r="F31" s="143"/>
      <c r="G31" s="143"/>
      <c r="H31" s="238"/>
    </row>
    <row r="32" spans="1:8" ht="20.100000000000001" customHeight="1" x14ac:dyDescent="0.25">
      <c r="A32" s="145"/>
      <c r="B32" s="237"/>
      <c r="C32" s="103"/>
      <c r="D32" s="143"/>
      <c r="E32" s="143"/>
      <c r="F32" s="143"/>
      <c r="G32" s="143"/>
      <c r="H32" s="238"/>
    </row>
    <row r="33" spans="1:8" ht="20.100000000000001" customHeight="1" x14ac:dyDescent="0.25">
      <c r="A33" s="145"/>
      <c r="B33" s="237"/>
      <c r="C33" s="103"/>
      <c r="D33" s="143"/>
      <c r="E33" s="143"/>
      <c r="F33" s="143"/>
      <c r="G33" s="143"/>
      <c r="H33" s="238"/>
    </row>
    <row r="34" spans="1:8" ht="20.100000000000001" customHeight="1" x14ac:dyDescent="0.25">
      <c r="A34" s="145"/>
      <c r="B34" s="237"/>
      <c r="C34" s="103"/>
      <c r="D34" s="143"/>
      <c r="E34" s="143"/>
      <c r="F34" s="143"/>
      <c r="G34" s="143"/>
      <c r="H34" s="238"/>
    </row>
    <row r="35" spans="1:8" ht="20.100000000000001" customHeight="1" x14ac:dyDescent="0.25">
      <c r="A35" s="145"/>
      <c r="B35" s="237"/>
      <c r="C35" s="103"/>
      <c r="D35" s="143"/>
      <c r="E35" s="143"/>
      <c r="F35" s="143"/>
      <c r="G35" s="143"/>
      <c r="H35" s="238"/>
    </row>
    <row r="36" spans="1:8" ht="20.100000000000001" customHeight="1" x14ac:dyDescent="0.25">
      <c r="A36" s="145"/>
      <c r="B36" s="237"/>
      <c r="C36" s="103"/>
      <c r="D36" s="143"/>
      <c r="E36" s="143"/>
      <c r="F36" s="143"/>
      <c r="G36" s="143"/>
      <c r="H36" s="238"/>
    </row>
    <row r="37" spans="1:8" ht="20.100000000000001" customHeight="1" x14ac:dyDescent="0.25">
      <c r="A37" s="145"/>
      <c r="B37" s="237"/>
      <c r="C37" s="103"/>
      <c r="D37" s="143"/>
      <c r="E37" s="143"/>
      <c r="F37" s="143"/>
      <c r="G37" s="143"/>
      <c r="H37" s="238"/>
    </row>
    <row r="38" spans="1:8" ht="20.100000000000001" customHeight="1" x14ac:dyDescent="0.25">
      <c r="A38" s="145"/>
      <c r="B38" s="237"/>
      <c r="C38" s="103"/>
      <c r="D38" s="143"/>
      <c r="E38" s="143"/>
      <c r="F38" s="143"/>
      <c r="G38" s="143"/>
      <c r="H38" s="238"/>
    </row>
    <row r="39" spans="1:8" ht="20.100000000000001" customHeight="1" thickBot="1" x14ac:dyDescent="0.3">
      <c r="A39" s="233"/>
      <c r="B39" s="232"/>
      <c r="C39" s="231"/>
      <c r="D39" s="230"/>
      <c r="E39" s="229"/>
      <c r="F39" s="230"/>
      <c r="G39" s="229"/>
      <c r="H39" s="228"/>
    </row>
    <row r="40" spans="1:8" ht="20.100000000000001" customHeight="1" x14ac:dyDescent="0.25">
      <c r="A40" s="226"/>
      <c r="B40" s="225"/>
      <c r="C40" s="223"/>
      <c r="D40" s="223"/>
      <c r="E40" s="224"/>
      <c r="F40" s="223"/>
      <c r="G40" s="222"/>
      <c r="H40" s="222"/>
    </row>
    <row r="41" spans="1:8" ht="20.100000000000001" customHeight="1" x14ac:dyDescent="0.25">
      <c r="A41" s="220"/>
      <c r="B41" s="220"/>
      <c r="C41" s="219"/>
      <c r="D41" s="218"/>
      <c r="E41" s="218"/>
      <c r="F41" s="218"/>
      <c r="G41" s="218"/>
      <c r="H41" s="217"/>
    </row>
    <row r="42" spans="1:8" ht="20.100000000000001" customHeight="1" x14ac:dyDescent="0.25">
      <c r="A42" s="220"/>
      <c r="B42" s="220"/>
      <c r="C42" s="219"/>
      <c r="D42" s="218"/>
      <c r="E42" s="218"/>
      <c r="F42" s="218"/>
      <c r="G42" s="218"/>
      <c r="H42" s="217"/>
    </row>
    <row r="43" spans="1:8" ht="20.100000000000001" customHeight="1" x14ac:dyDescent="0.25">
      <c r="A43" s="220"/>
      <c r="B43" s="220"/>
      <c r="C43" s="219"/>
      <c r="D43" s="218"/>
      <c r="E43" s="218"/>
      <c r="F43" s="218"/>
      <c r="G43" s="218"/>
      <c r="H43" s="217"/>
    </row>
    <row r="44" spans="1:8" ht="20.100000000000001" customHeight="1" x14ac:dyDescent="0.25">
      <c r="A44" s="221"/>
      <c r="B44" s="221"/>
      <c r="C44" s="219"/>
      <c r="D44" s="218"/>
      <c r="E44" s="218"/>
      <c r="F44" s="218"/>
      <c r="G44" s="218"/>
      <c r="H44" s="217"/>
    </row>
    <row r="47" spans="1:8" x14ac:dyDescent="0.25">
      <c r="A47" s="227"/>
    </row>
    <row r="48" spans="1:8" x14ac:dyDescent="0.25">
      <c r="A48" s="226"/>
      <c r="B48" s="225"/>
      <c r="C48" s="223"/>
      <c r="D48" s="223"/>
      <c r="E48" s="224"/>
      <c r="F48" s="223"/>
      <c r="G48" s="222"/>
      <c r="H48" s="222"/>
    </row>
    <row r="49" spans="1:8" x14ac:dyDescent="0.25">
      <c r="A49" s="220"/>
      <c r="B49" s="220"/>
      <c r="C49" s="219"/>
      <c r="D49" s="218"/>
      <c r="E49" s="218"/>
      <c r="F49" s="218"/>
      <c r="G49" s="218"/>
      <c r="H49" s="217"/>
    </row>
    <row r="50" spans="1:8" x14ac:dyDescent="0.25">
      <c r="A50" s="221"/>
      <c r="B50" s="221"/>
      <c r="C50" s="219"/>
      <c r="D50" s="218"/>
      <c r="E50" s="218"/>
      <c r="F50" s="218"/>
      <c r="G50" s="218"/>
      <c r="H50" s="217"/>
    </row>
    <row r="51" spans="1:8" x14ac:dyDescent="0.25">
      <c r="A51" s="220"/>
      <c r="B51" s="220"/>
      <c r="C51" s="219"/>
      <c r="D51" s="218"/>
      <c r="E51" s="218"/>
      <c r="F51" s="218"/>
      <c r="G51" s="218"/>
      <c r="H51" s="217"/>
    </row>
    <row r="52" spans="1:8" x14ac:dyDescent="0.25">
      <c r="A52" s="220"/>
      <c r="B52" s="220"/>
      <c r="C52" s="219"/>
      <c r="D52" s="218"/>
      <c r="E52" s="218"/>
      <c r="F52" s="218"/>
      <c r="G52" s="218"/>
      <c r="H52" s="217"/>
    </row>
    <row r="53" spans="1:8" x14ac:dyDescent="0.25">
      <c r="A53" s="221"/>
      <c r="B53" s="221"/>
      <c r="C53" s="219"/>
      <c r="D53" s="218"/>
      <c r="E53" s="218"/>
      <c r="F53" s="218"/>
      <c r="G53" s="218"/>
      <c r="H53" s="217"/>
    </row>
    <row r="54" spans="1:8" x14ac:dyDescent="0.25">
      <c r="A54" s="220"/>
      <c r="B54" s="220"/>
      <c r="C54" s="219"/>
      <c r="D54" s="218"/>
      <c r="E54" s="218"/>
      <c r="F54" s="218"/>
      <c r="G54" s="218"/>
      <c r="H54" s="217"/>
    </row>
    <row r="56" spans="1:8" x14ac:dyDescent="0.25">
      <c r="A56" s="123"/>
    </row>
    <row r="57" spans="1:8" x14ac:dyDescent="0.25">
      <c r="A57" s="37"/>
    </row>
  </sheetData>
  <mergeCells count="5">
    <mergeCell ref="A1:H1"/>
    <mergeCell ref="A2:H2"/>
    <mergeCell ref="A3:H3"/>
    <mergeCell ref="A4:H4"/>
    <mergeCell ref="A5:D5"/>
  </mergeCells>
  <phoneticPr fontId="27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65310-A9D4-498D-A043-2AABC3EDAD6D}">
  <sheetPr>
    <pageSetUpPr fitToPage="1"/>
  </sheetPr>
  <dimension ref="A1:M55"/>
  <sheetViews>
    <sheetView zoomScale="80" zoomScaleNormal="80" workbookViewId="0">
      <selection activeCell="C14" sqref="C14:D14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342</v>
      </c>
      <c r="B5" s="417"/>
      <c r="C5" s="417"/>
      <c r="D5" s="381" t="s">
        <v>1060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291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1369</v>
      </c>
      <c r="D9" s="425"/>
      <c r="E9" s="11"/>
      <c r="F9" s="131" t="s">
        <v>266</v>
      </c>
      <c r="G9" s="30">
        <v>75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 t="s">
        <v>1256</v>
      </c>
      <c r="D10" s="425"/>
      <c r="E10" s="11"/>
      <c r="F10" s="133" t="s">
        <v>57</v>
      </c>
      <c r="G10" s="30">
        <v>900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310</v>
      </c>
      <c r="D11" s="429"/>
      <c r="E11" s="11"/>
      <c r="F11" s="133" t="s">
        <v>59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 t="s">
        <v>291</v>
      </c>
      <c r="D14" s="425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 t="s">
        <v>1256</v>
      </c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 t="s">
        <v>1256</v>
      </c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 t="s">
        <v>1256</v>
      </c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115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>
        <v>0.4</v>
      </c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>
        <v>1</v>
      </c>
      <c r="D21" s="433"/>
      <c r="E21" s="11"/>
      <c r="F21" s="11" t="s">
        <v>1059</v>
      </c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8"/>
      <c r="B26" s="38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37"/>
      <c r="B35" s="37"/>
    </row>
    <row r="36" spans="1:2" x14ac:dyDescent="0.25">
      <c r="A36" s="37"/>
      <c r="B36" s="37"/>
    </row>
    <row r="52" spans="1:2" x14ac:dyDescent="0.25">
      <c r="A52" s="153"/>
      <c r="B52" s="153"/>
    </row>
    <row r="53" spans="1:2" x14ac:dyDescent="0.25">
      <c r="A53" s="37"/>
      <c r="B53" s="37"/>
    </row>
    <row r="54" spans="1:2" x14ac:dyDescent="0.25">
      <c r="A54" s="38"/>
      <c r="B54" s="38"/>
    </row>
    <row r="55" spans="1:2" x14ac:dyDescent="0.25">
      <c r="A55" s="39" t="s">
        <v>280</v>
      </c>
      <c r="B55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12668-6D82-45E8-B346-F82FD4AA64AC}">
  <sheetPr>
    <pageSetUpPr fitToPage="1"/>
  </sheetPr>
  <dimension ref="A1:M69"/>
  <sheetViews>
    <sheetView zoomScale="80" zoomScaleNormal="80" workbookViewId="0">
      <selection activeCell="D5" sqref="D5:H5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326</v>
      </c>
      <c r="B5" s="417"/>
      <c r="C5" s="417"/>
      <c r="D5" s="381" t="s">
        <v>1061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291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327</v>
      </c>
      <c r="D9" s="425"/>
      <c r="E9" s="11"/>
      <c r="F9" s="131" t="s">
        <v>266</v>
      </c>
      <c r="G9" s="30">
        <v>170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/>
      <c r="D10" s="425"/>
      <c r="E10" s="11"/>
      <c r="F10" s="133" t="s">
        <v>57</v>
      </c>
      <c r="G10" s="30">
        <v>897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310</v>
      </c>
      <c r="D11" s="429"/>
      <c r="E11" s="11"/>
      <c r="F11" s="133" t="s">
        <v>59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/>
      <c r="D14" s="425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/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/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/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115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/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/>
      <c r="D21" s="433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153"/>
      <c r="B66" s="153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280</v>
      </c>
      <c r="B69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530A7-B173-4DC9-9D17-5FC963F09C31}">
  <sheetPr>
    <pageSetUpPr fitToPage="1"/>
  </sheetPr>
  <dimension ref="A1:M69"/>
  <sheetViews>
    <sheetView zoomScale="80" zoomScaleNormal="80" workbookViewId="0">
      <selection activeCell="D5" sqref="D5:H5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343</v>
      </c>
      <c r="B5" s="417"/>
      <c r="C5" s="417"/>
      <c r="D5" s="381" t="s">
        <v>1062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/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/>
      <c r="D9" s="425"/>
      <c r="E9" s="11"/>
      <c r="F9" s="131" t="s">
        <v>266</v>
      </c>
      <c r="G9" s="30">
        <v>75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/>
      <c r="D10" s="425"/>
      <c r="E10" s="11"/>
      <c r="F10" s="133" t="s">
        <v>57</v>
      </c>
      <c r="G10" s="30">
        <v>900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310</v>
      </c>
      <c r="D11" s="429"/>
      <c r="E11" s="11"/>
      <c r="F11" s="133" t="s">
        <v>59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/>
      <c r="D14" s="425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/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/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/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115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/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/>
      <c r="D21" s="433"/>
      <c r="E21" s="11"/>
      <c r="F21" s="11" t="s">
        <v>1059</v>
      </c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153"/>
      <c r="B66" s="153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280</v>
      </c>
      <c r="B69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F78E6-DAE0-4A24-A552-C8CFF13CB049}">
  <sheetPr>
    <pageSetUpPr fitToPage="1"/>
  </sheetPr>
  <dimension ref="A1:M67"/>
  <sheetViews>
    <sheetView zoomScale="80" zoomScaleNormal="80" workbookViewId="0">
      <selection activeCell="C14" sqref="C14:D14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328</v>
      </c>
      <c r="B5" s="417"/>
      <c r="C5" s="417"/>
      <c r="D5" s="381" t="s">
        <v>1063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291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1369</v>
      </c>
      <c r="D9" s="425"/>
      <c r="E9" s="11"/>
      <c r="F9" s="131" t="s">
        <v>266</v>
      </c>
      <c r="G9" s="30">
        <v>130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 t="s">
        <v>1256</v>
      </c>
      <c r="D10" s="425"/>
      <c r="E10" s="11"/>
      <c r="F10" s="133" t="s">
        <v>57</v>
      </c>
      <c r="G10" s="30">
        <v>948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310</v>
      </c>
      <c r="D11" s="429"/>
      <c r="E11" s="11"/>
      <c r="F11" s="133" t="s">
        <v>59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 t="s">
        <v>291</v>
      </c>
      <c r="D14" s="425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 t="s">
        <v>1256</v>
      </c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 t="s">
        <v>1256</v>
      </c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 t="s">
        <v>1256</v>
      </c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115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>
        <v>0.4</v>
      </c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>
        <v>1</v>
      </c>
      <c r="D21" s="433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9"/>
      <c r="B24" s="39"/>
    </row>
    <row r="25" spans="1:9" x14ac:dyDescent="0.25">
      <c r="A25" s="38"/>
      <c r="B25" s="38"/>
    </row>
    <row r="26" spans="1:9" x14ac:dyDescent="0.25">
      <c r="A26" s="38"/>
      <c r="B26" s="38"/>
    </row>
    <row r="27" spans="1:9" x14ac:dyDescent="0.25">
      <c r="A27" s="39"/>
      <c r="B27" s="39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40"/>
      <c r="B33" s="40"/>
    </row>
    <row r="34" spans="1:2" x14ac:dyDescent="0.25">
      <c r="A34" s="38"/>
      <c r="B34" s="38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9"/>
      <c r="B41" s="39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7"/>
      <c r="B47" s="37"/>
    </row>
    <row r="48" spans="1:2" x14ac:dyDescent="0.25">
      <c r="A48" s="37"/>
      <c r="B48" s="37"/>
    </row>
    <row r="64" spans="1:2" x14ac:dyDescent="0.25">
      <c r="A64" s="153"/>
      <c r="B64" s="153"/>
    </row>
    <row r="65" spans="1:2" x14ac:dyDescent="0.25">
      <c r="A65" s="37"/>
      <c r="B65" s="37"/>
    </row>
    <row r="66" spans="1:2" x14ac:dyDescent="0.25">
      <c r="A66" s="38"/>
      <c r="B66" s="38"/>
    </row>
    <row r="67" spans="1:2" x14ac:dyDescent="0.25">
      <c r="A67" s="39" t="s">
        <v>280</v>
      </c>
      <c r="B67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EC4C0-5BE7-4C01-B759-A0EE86BB2322}">
  <sheetPr>
    <pageSetUpPr fitToPage="1"/>
  </sheetPr>
  <dimension ref="A1:M69"/>
  <sheetViews>
    <sheetView zoomScale="80" zoomScaleNormal="80" workbookViewId="0">
      <selection activeCell="C22" sqref="C22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1065</v>
      </c>
      <c r="B5" s="417"/>
      <c r="C5" s="417"/>
      <c r="D5" s="381" t="s">
        <v>1064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291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331</v>
      </c>
      <c r="D9" s="425"/>
      <c r="E9" s="11"/>
      <c r="F9" s="131" t="s">
        <v>266</v>
      </c>
      <c r="G9" s="30">
        <v>1700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 t="s">
        <v>1370</v>
      </c>
      <c r="D10" s="425"/>
      <c r="E10" s="11"/>
      <c r="F10" s="133" t="s">
        <v>57</v>
      </c>
      <c r="G10" s="30">
        <v>1659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332</v>
      </c>
      <c r="D11" s="429"/>
      <c r="E11" s="11"/>
      <c r="F11" s="133" t="s">
        <v>59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 t="s">
        <v>1364</v>
      </c>
      <c r="D14" s="425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 t="s">
        <v>1359</v>
      </c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>
        <v>0.5</v>
      </c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>
        <v>1800</v>
      </c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115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>
        <v>6.4</v>
      </c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>
        <v>1</v>
      </c>
      <c r="D21" s="433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8"/>
      <c r="B24" s="38"/>
    </row>
    <row r="25" spans="1:9" x14ac:dyDescent="0.25">
      <c r="A25" s="38"/>
      <c r="B25" s="38"/>
    </row>
    <row r="26" spans="1:9" x14ac:dyDescent="0.25">
      <c r="A26" s="39"/>
      <c r="B26" s="39"/>
    </row>
    <row r="27" spans="1:9" x14ac:dyDescent="0.25">
      <c r="A27" s="38"/>
      <c r="B27" s="38"/>
    </row>
    <row r="28" spans="1:9" x14ac:dyDescent="0.25">
      <c r="A28" s="38"/>
      <c r="B28" s="38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40"/>
      <c r="B35" s="40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7"/>
      <c r="B49" s="37"/>
    </row>
    <row r="50" spans="1:2" x14ac:dyDescent="0.25">
      <c r="A50" s="37"/>
      <c r="B50" s="37"/>
    </row>
    <row r="66" spans="1:2" x14ac:dyDescent="0.25">
      <c r="A66" s="153"/>
      <c r="B66" s="153"/>
    </row>
    <row r="67" spans="1:2" x14ac:dyDescent="0.25">
      <c r="A67" s="37"/>
      <c r="B67" s="37"/>
    </row>
    <row r="68" spans="1:2" x14ac:dyDescent="0.25">
      <c r="A68" s="38"/>
      <c r="B68" s="38"/>
    </row>
    <row r="69" spans="1:2" x14ac:dyDescent="0.25">
      <c r="A69" s="39" t="s">
        <v>280</v>
      </c>
      <c r="B69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35088-FEFC-4501-95C2-527DAFCCF859}">
  <sheetPr>
    <pageSetUpPr fitToPage="1"/>
  </sheetPr>
  <dimension ref="A1:M71"/>
  <sheetViews>
    <sheetView zoomScale="80" zoomScaleNormal="80" workbookViewId="0">
      <selection activeCell="F15" sqref="F15:H15"/>
    </sheetView>
  </sheetViews>
  <sheetFormatPr defaultColWidth="9.140625" defaultRowHeight="15" x14ac:dyDescent="0.25"/>
  <cols>
    <col min="1" max="1" width="12.570312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ht="18" x14ac:dyDescent="0.25">
      <c r="A5" s="417" t="s">
        <v>308</v>
      </c>
      <c r="B5" s="417"/>
      <c r="C5" s="417"/>
      <c r="D5" s="381" t="s">
        <v>1066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" customHeight="1" x14ac:dyDescent="0.25">
      <c r="A7" s="411" t="s">
        <v>1</v>
      </c>
      <c r="B7" s="412"/>
      <c r="C7" s="412"/>
      <c r="D7" s="413"/>
      <c r="E7" s="11"/>
      <c r="F7" s="411" t="s">
        <v>281</v>
      </c>
      <c r="G7" s="412"/>
      <c r="H7" s="413"/>
      <c r="I7" s="125"/>
    </row>
    <row r="8" spans="1:13" s="130" customFormat="1" ht="20.100000000000001" customHeight="1" x14ac:dyDescent="0.3">
      <c r="A8" s="422" t="s">
        <v>265</v>
      </c>
      <c r="B8" s="423"/>
      <c r="C8" s="447" t="s">
        <v>291</v>
      </c>
      <c r="D8" s="425"/>
      <c r="E8" s="11"/>
      <c r="F8" s="131" t="s">
        <v>282</v>
      </c>
      <c r="G8" s="447" t="s">
        <v>1353</v>
      </c>
      <c r="H8" s="425"/>
      <c r="I8" s="125"/>
    </row>
    <row r="9" spans="1:13" s="130" customFormat="1" ht="20.100000000000001" customHeight="1" x14ac:dyDescent="0.3">
      <c r="A9" s="422" t="s">
        <v>7</v>
      </c>
      <c r="B9" s="423"/>
      <c r="C9" s="447" t="s">
        <v>1371</v>
      </c>
      <c r="D9" s="425"/>
      <c r="E9" s="11"/>
      <c r="F9" s="131" t="s">
        <v>283</v>
      </c>
      <c r="G9" s="447">
        <v>0.5</v>
      </c>
      <c r="H9" s="425"/>
      <c r="I9" s="125"/>
    </row>
    <row r="10" spans="1:13" s="130" customFormat="1" ht="20.100000000000001" customHeight="1" x14ac:dyDescent="0.3">
      <c r="A10" s="422" t="s">
        <v>9</v>
      </c>
      <c r="B10" s="423"/>
      <c r="C10" s="447" t="s">
        <v>1372</v>
      </c>
      <c r="D10" s="425"/>
      <c r="E10" s="11"/>
      <c r="F10" s="131" t="s">
        <v>284</v>
      </c>
      <c r="G10" s="447" t="s">
        <v>1373</v>
      </c>
      <c r="H10" s="425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48" t="s">
        <v>296</v>
      </c>
      <c r="D11" s="429"/>
      <c r="E11" s="11"/>
      <c r="F11" s="131" t="s">
        <v>285</v>
      </c>
      <c r="G11" s="447">
        <v>0.75</v>
      </c>
      <c r="H11" s="425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1" t="s">
        <v>286</v>
      </c>
      <c r="G12" s="447">
        <v>5.75</v>
      </c>
      <c r="H12" s="425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1" t="s">
        <v>287</v>
      </c>
      <c r="G13" s="447">
        <v>1</v>
      </c>
      <c r="H13" s="425"/>
      <c r="I13" s="125"/>
    </row>
    <row r="14" spans="1:13" s="130" customFormat="1" ht="20.100000000000001" customHeight="1" thickBot="1" x14ac:dyDescent="0.35">
      <c r="A14" s="449" t="s">
        <v>22</v>
      </c>
      <c r="B14" s="450"/>
      <c r="C14" s="447" t="s">
        <v>1351</v>
      </c>
      <c r="D14" s="425"/>
      <c r="E14" s="11"/>
      <c r="F14" s="155" t="s">
        <v>288</v>
      </c>
      <c r="G14" s="448" t="s">
        <v>1374</v>
      </c>
      <c r="H14" s="429"/>
      <c r="I14" s="125"/>
    </row>
    <row r="15" spans="1:13" s="130" customFormat="1" ht="20.100000000000001" customHeight="1" thickBot="1" x14ac:dyDescent="0.35">
      <c r="A15" s="449" t="s">
        <v>269</v>
      </c>
      <c r="B15" s="450"/>
      <c r="C15" s="451" t="s">
        <v>1359</v>
      </c>
      <c r="D15" s="421"/>
      <c r="E15" s="11"/>
      <c r="F15" s="452"/>
      <c r="G15" s="452"/>
      <c r="H15" s="452"/>
      <c r="I15" s="125"/>
    </row>
    <row r="16" spans="1:13" s="130" customFormat="1" ht="20.100000000000001" customHeight="1" thickBot="1" x14ac:dyDescent="0.35">
      <c r="A16" s="449" t="s">
        <v>270</v>
      </c>
      <c r="B16" s="450"/>
      <c r="C16" s="451">
        <v>0.33</v>
      </c>
      <c r="D16" s="421"/>
      <c r="E16" s="11"/>
      <c r="F16" s="453" t="s">
        <v>2</v>
      </c>
      <c r="G16" s="454"/>
      <c r="H16" s="455"/>
      <c r="I16" s="125"/>
    </row>
    <row r="17" spans="1:9" s="130" customFormat="1" ht="20.100000000000001" customHeight="1" thickBot="1" x14ac:dyDescent="0.35">
      <c r="A17" s="449" t="s">
        <v>271</v>
      </c>
      <c r="B17" s="450"/>
      <c r="C17" s="451">
        <v>1725</v>
      </c>
      <c r="D17" s="421"/>
      <c r="E17" s="11"/>
      <c r="F17" s="156" t="s">
        <v>4</v>
      </c>
      <c r="G17" s="45" t="s">
        <v>5</v>
      </c>
      <c r="H17" s="157" t="s">
        <v>6</v>
      </c>
      <c r="I17" s="125"/>
    </row>
    <row r="18" spans="1:9" s="130" customFormat="1" ht="20.100000000000001" customHeight="1" x14ac:dyDescent="0.3">
      <c r="A18" s="449" t="s">
        <v>272</v>
      </c>
      <c r="B18" s="450"/>
      <c r="C18" s="451">
        <v>1</v>
      </c>
      <c r="D18" s="421"/>
      <c r="E18" s="11"/>
      <c r="F18" s="158" t="s">
        <v>266</v>
      </c>
      <c r="G18" s="159">
        <v>2400</v>
      </c>
      <c r="H18" s="160"/>
      <c r="I18" s="125"/>
    </row>
    <row r="19" spans="1:9" s="130" customFormat="1" ht="20.100000000000001" customHeight="1" x14ac:dyDescent="0.3">
      <c r="A19" s="449" t="s">
        <v>273</v>
      </c>
      <c r="B19" s="450"/>
      <c r="C19" s="451">
        <v>115</v>
      </c>
      <c r="D19" s="421"/>
      <c r="E19" s="11"/>
      <c r="F19" s="158" t="s">
        <v>57</v>
      </c>
      <c r="G19" s="159">
        <v>535</v>
      </c>
      <c r="H19" s="160"/>
      <c r="I19" s="125"/>
    </row>
    <row r="20" spans="1:9" s="130" customFormat="1" ht="20.100000000000001" customHeight="1" x14ac:dyDescent="0.3">
      <c r="A20" s="449" t="s">
        <v>274</v>
      </c>
      <c r="B20" s="450"/>
      <c r="C20" s="451">
        <v>7.2</v>
      </c>
      <c r="D20" s="421"/>
      <c r="E20" s="11"/>
      <c r="F20" s="158" t="s">
        <v>59</v>
      </c>
      <c r="G20" s="159">
        <v>115</v>
      </c>
      <c r="H20" s="160"/>
      <c r="I20" s="125"/>
    </row>
    <row r="21" spans="1:9" s="130" customFormat="1" ht="20.100000000000001" customHeight="1" thickBot="1" x14ac:dyDescent="0.35">
      <c r="A21" s="456" t="s">
        <v>275</v>
      </c>
      <c r="B21" s="457"/>
      <c r="C21" s="458">
        <v>1.35</v>
      </c>
      <c r="D21" s="433"/>
      <c r="E21" s="11"/>
      <c r="F21" s="158" t="s">
        <v>60</v>
      </c>
      <c r="G21" s="159">
        <v>7.2</v>
      </c>
      <c r="H21" s="160"/>
      <c r="I21" s="125"/>
    </row>
    <row r="22" spans="1:9" s="130" customFormat="1" ht="20.100000000000001" customHeight="1" x14ac:dyDescent="0.3">
      <c r="A22" s="161"/>
      <c r="B22" s="162"/>
      <c r="C22" s="162"/>
      <c r="D22" s="162"/>
      <c r="E22" s="11"/>
      <c r="F22" s="158" t="s">
        <v>268</v>
      </c>
      <c r="G22" s="159"/>
      <c r="H22" s="160"/>
      <c r="I22" s="125"/>
    </row>
    <row r="23" spans="1:9" s="130" customFormat="1" ht="20.100000000000001" customHeight="1" x14ac:dyDescent="0.3">
      <c r="A23" s="161"/>
      <c r="B23" s="162"/>
      <c r="C23" s="162"/>
      <c r="D23" s="162"/>
      <c r="E23" s="11"/>
      <c r="F23" s="158" t="s">
        <v>36</v>
      </c>
      <c r="G23" s="159">
        <v>0.25</v>
      </c>
      <c r="H23" s="160"/>
      <c r="I23" s="125"/>
    </row>
    <row r="24" spans="1:9" s="130" customFormat="1" ht="20.100000000000001" customHeight="1" thickBot="1" x14ac:dyDescent="0.35">
      <c r="A24" s="161"/>
      <c r="B24" s="162"/>
      <c r="C24" s="162"/>
      <c r="D24" s="162"/>
      <c r="E24" s="11"/>
      <c r="F24" s="163" t="s">
        <v>289</v>
      </c>
      <c r="G24" s="164"/>
      <c r="H24" s="165"/>
      <c r="I24" s="125"/>
    </row>
    <row r="25" spans="1:9" s="130" customFormat="1" ht="18.75" x14ac:dyDescent="0.3">
      <c r="A25" s="11"/>
      <c r="B25" s="11"/>
      <c r="C25" s="11"/>
      <c r="D25" s="11"/>
      <c r="E25" s="11"/>
      <c r="F25" s="11"/>
      <c r="G25" s="11"/>
      <c r="H25" s="11"/>
      <c r="I25" s="125"/>
    </row>
    <row r="26" spans="1:9" x14ac:dyDescent="0.25">
      <c r="A26" s="38"/>
      <c r="B26" s="38"/>
    </row>
    <row r="27" spans="1:9" x14ac:dyDescent="0.25">
      <c r="A27" s="38"/>
      <c r="B27" s="38"/>
    </row>
    <row r="28" spans="1:9" x14ac:dyDescent="0.25">
      <c r="A28" s="39"/>
      <c r="B28" s="39"/>
    </row>
    <row r="29" spans="1:9" x14ac:dyDescent="0.25">
      <c r="A29" s="38"/>
      <c r="B29" s="38"/>
    </row>
    <row r="30" spans="1:9" x14ac:dyDescent="0.25">
      <c r="A30" s="38"/>
      <c r="B30" s="38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39"/>
      <c r="B34" s="39"/>
    </row>
    <row r="35" spans="1:2" x14ac:dyDescent="0.25">
      <c r="A35" s="39"/>
      <c r="B35" s="39"/>
    </row>
    <row r="36" spans="1:2" x14ac:dyDescent="0.25">
      <c r="A36" s="39"/>
      <c r="B36" s="39"/>
    </row>
    <row r="37" spans="1:2" x14ac:dyDescent="0.25">
      <c r="A37" s="40"/>
      <c r="B37" s="40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8"/>
      <c r="B42" s="38"/>
    </row>
    <row r="43" spans="1:2" x14ac:dyDescent="0.25">
      <c r="A43" s="38"/>
      <c r="B43" s="38"/>
    </row>
    <row r="44" spans="1:2" x14ac:dyDescent="0.25">
      <c r="A44" s="38"/>
      <c r="B44" s="38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9"/>
      <c r="B48" s="39"/>
    </row>
    <row r="49" spans="1:2" x14ac:dyDescent="0.25">
      <c r="A49" s="39"/>
      <c r="B49" s="39"/>
    </row>
    <row r="50" spans="1:2" x14ac:dyDescent="0.25">
      <c r="A50" s="39"/>
      <c r="B50" s="39"/>
    </row>
    <row r="51" spans="1:2" x14ac:dyDescent="0.25">
      <c r="A51" s="37"/>
      <c r="B51" s="37"/>
    </row>
    <row r="52" spans="1:2" x14ac:dyDescent="0.25">
      <c r="A52" s="37"/>
      <c r="B52" s="37"/>
    </row>
    <row r="68" spans="1:2" x14ac:dyDescent="0.25">
      <c r="A68" s="153"/>
      <c r="B68" s="153"/>
    </row>
    <row r="69" spans="1:2" x14ac:dyDescent="0.25">
      <c r="A69" s="37"/>
      <c r="B69" s="37"/>
    </row>
    <row r="70" spans="1:2" x14ac:dyDescent="0.25">
      <c r="A70" s="38"/>
      <c r="B70" s="38"/>
    </row>
    <row r="71" spans="1:2" x14ac:dyDescent="0.25">
      <c r="A71" s="39" t="s">
        <v>280</v>
      </c>
      <c r="B71" s="39"/>
    </row>
  </sheetData>
  <mergeCells count="41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8:B8"/>
    <mergeCell ref="C8:D8"/>
    <mergeCell ref="G8:H8"/>
    <mergeCell ref="A9:B9"/>
    <mergeCell ref="C9:D9"/>
    <mergeCell ref="G9:H9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D620A-7ECB-46F1-8509-FC8B0CC92965}">
  <sheetPr>
    <pageSetUpPr fitToPage="1"/>
  </sheetPr>
  <dimension ref="A1:M67"/>
  <sheetViews>
    <sheetView zoomScale="80" zoomScaleNormal="80" workbookViewId="0">
      <selection activeCell="C21" sqref="C21:D21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334</v>
      </c>
      <c r="B5" s="417"/>
      <c r="C5" s="417"/>
      <c r="D5" s="381" t="s">
        <v>1067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291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333</v>
      </c>
      <c r="D9" s="425"/>
      <c r="E9" s="11"/>
      <c r="F9" s="131" t="s">
        <v>266</v>
      </c>
      <c r="G9" s="30">
        <v>200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 t="s">
        <v>1375</v>
      </c>
      <c r="D10" s="425"/>
      <c r="E10" s="11"/>
      <c r="F10" s="133" t="s">
        <v>57</v>
      </c>
      <c r="G10" s="30">
        <v>1110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296</v>
      </c>
      <c r="D11" s="429"/>
      <c r="E11" s="11"/>
      <c r="F11" s="133" t="s">
        <v>59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 t="s">
        <v>1367</v>
      </c>
      <c r="D14" s="425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 t="s">
        <v>1256</v>
      </c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>
        <v>0.05</v>
      </c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>
        <v>1800</v>
      </c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115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 t="s">
        <v>1376</v>
      </c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>
        <v>1</v>
      </c>
      <c r="D21" s="433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s="130" customFormat="1" ht="18.75" x14ac:dyDescent="0.3">
      <c r="A23" s="11"/>
      <c r="B23" s="11"/>
      <c r="C23" s="11"/>
      <c r="D23" s="11"/>
      <c r="E23" s="11"/>
      <c r="F23" s="11"/>
      <c r="G23" s="11"/>
      <c r="H23" s="11"/>
      <c r="I23" s="125"/>
    </row>
    <row r="24" spans="1:9" x14ac:dyDescent="0.25">
      <c r="A24" s="39"/>
      <c r="B24" s="39"/>
    </row>
    <row r="25" spans="1:9" x14ac:dyDescent="0.25">
      <c r="A25" s="38"/>
      <c r="B25" s="38"/>
    </row>
    <row r="26" spans="1:9" x14ac:dyDescent="0.25">
      <c r="A26" s="38"/>
      <c r="B26" s="38"/>
    </row>
    <row r="27" spans="1:9" x14ac:dyDescent="0.25">
      <c r="A27" s="39"/>
      <c r="B27" s="39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40"/>
      <c r="B33" s="40"/>
    </row>
    <row r="34" spans="1:2" x14ac:dyDescent="0.25">
      <c r="A34" s="38"/>
      <c r="B34" s="38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9"/>
      <c r="B41" s="39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7"/>
      <c r="B47" s="37"/>
    </row>
    <row r="48" spans="1:2" x14ac:dyDescent="0.25">
      <c r="A48" s="37"/>
      <c r="B48" s="37"/>
    </row>
    <row r="64" spans="1:2" x14ac:dyDescent="0.25">
      <c r="A64" s="153"/>
      <c r="B64" s="153"/>
    </row>
    <row r="65" spans="1:2" x14ac:dyDescent="0.25">
      <c r="A65" s="37"/>
      <c r="B65" s="37"/>
    </row>
    <row r="66" spans="1:2" x14ac:dyDescent="0.25">
      <c r="A66" s="38"/>
      <c r="B66" s="38"/>
    </row>
    <row r="67" spans="1:2" x14ac:dyDescent="0.25">
      <c r="A67" s="39" t="s">
        <v>280</v>
      </c>
      <c r="B67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877B2-0CAD-489C-862F-A4104BF964D6}">
  <sheetPr>
    <pageSetUpPr fitToPage="1"/>
  </sheetPr>
  <dimension ref="A1:M68"/>
  <sheetViews>
    <sheetView zoomScale="80" zoomScaleNormal="80" workbookViewId="0">
      <selection activeCell="C22" sqref="C22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304</v>
      </c>
      <c r="B5" s="417"/>
      <c r="C5" s="417"/>
      <c r="D5" s="381" t="s">
        <v>1068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291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1377</v>
      </c>
      <c r="D9" s="425"/>
      <c r="E9" s="11"/>
      <c r="F9" s="131" t="s">
        <v>266</v>
      </c>
      <c r="G9" s="30">
        <v>1000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 t="s">
        <v>1378</v>
      </c>
      <c r="D10" s="425"/>
      <c r="E10" s="11"/>
      <c r="F10" s="133" t="s">
        <v>57</v>
      </c>
      <c r="G10" s="30">
        <v>1161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296</v>
      </c>
      <c r="D11" s="429"/>
      <c r="E11" s="11"/>
      <c r="F11" s="133" t="s">
        <v>59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 t="s">
        <v>1364</v>
      </c>
      <c r="D14" s="425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 t="s">
        <v>1359</v>
      </c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>
        <v>0.5</v>
      </c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>
        <v>1800</v>
      </c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115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>
        <v>6.4</v>
      </c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>
        <v>1</v>
      </c>
      <c r="D21" s="433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8"/>
      <c r="B24" s="38"/>
    </row>
    <row r="25" spans="1:9" x14ac:dyDescent="0.25">
      <c r="A25" s="39"/>
      <c r="B25" s="39"/>
    </row>
    <row r="26" spans="1:9" x14ac:dyDescent="0.25">
      <c r="A26" s="38"/>
      <c r="B26" s="38"/>
    </row>
    <row r="27" spans="1:9" x14ac:dyDescent="0.25">
      <c r="A27" s="38"/>
      <c r="B27" s="38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40"/>
      <c r="B34" s="40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7"/>
      <c r="B48" s="37"/>
    </row>
    <row r="49" spans="1:2" x14ac:dyDescent="0.25">
      <c r="A49" s="37"/>
      <c r="B49" s="37"/>
    </row>
    <row r="65" spans="1:2" x14ac:dyDescent="0.25">
      <c r="A65" s="153"/>
      <c r="B65" s="153"/>
    </row>
    <row r="66" spans="1:2" x14ac:dyDescent="0.25">
      <c r="A66" s="37"/>
      <c r="B66" s="37"/>
    </row>
    <row r="67" spans="1:2" x14ac:dyDescent="0.25">
      <c r="A67" s="38"/>
      <c r="B67" s="38"/>
    </row>
    <row r="68" spans="1:2" x14ac:dyDescent="0.25">
      <c r="A68" s="39" t="s">
        <v>280</v>
      </c>
      <c r="B68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49DFD-0755-4458-A544-79A872520720}">
  <sheetPr>
    <pageSetUpPr fitToPage="1"/>
  </sheetPr>
  <dimension ref="A1:M68"/>
  <sheetViews>
    <sheetView zoomScale="80" zoomScaleNormal="80" workbookViewId="0">
      <selection activeCell="C22" sqref="C22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1"/>
      <c r="J1" s="1"/>
      <c r="K1" s="1"/>
      <c r="L1" s="1"/>
      <c r="M1" s="3"/>
    </row>
    <row r="2" spans="1:13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5"/>
      <c r="J2" s="5"/>
      <c r="K2" s="5"/>
      <c r="L2" s="5"/>
      <c r="M2" s="7"/>
    </row>
    <row r="3" spans="1:13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6"/>
      <c r="J3" s="6"/>
      <c r="K3" s="6"/>
      <c r="L3" s="6"/>
      <c r="M3" s="8"/>
    </row>
    <row r="4" spans="1:13" ht="1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8" x14ac:dyDescent="0.25">
      <c r="A5" s="417" t="s">
        <v>340</v>
      </c>
      <c r="B5" s="417"/>
      <c r="C5" s="417"/>
      <c r="D5" s="381" t="s">
        <v>1069</v>
      </c>
      <c r="E5" s="381"/>
      <c r="F5" s="381"/>
      <c r="G5" s="381"/>
      <c r="H5" s="381"/>
      <c r="I5" s="125"/>
    </row>
    <row r="6" spans="1:13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3">
      <c r="A7" s="411" t="s">
        <v>1</v>
      </c>
      <c r="B7" s="412"/>
      <c r="C7" s="412"/>
      <c r="D7" s="413"/>
      <c r="E7" s="11"/>
      <c r="F7" s="414" t="s">
        <v>2</v>
      </c>
      <c r="G7" s="415"/>
      <c r="H7" s="416"/>
      <c r="I7" s="125"/>
    </row>
    <row r="8" spans="1:13" s="130" customFormat="1" ht="20.100000000000001" customHeight="1" thickBot="1" x14ac:dyDescent="0.35">
      <c r="A8" s="422" t="s">
        <v>265</v>
      </c>
      <c r="B8" s="423"/>
      <c r="C8" s="424" t="s">
        <v>291</v>
      </c>
      <c r="D8" s="425"/>
      <c r="E8" s="11"/>
      <c r="F8" s="128" t="s">
        <v>4</v>
      </c>
      <c r="G8" s="75" t="s">
        <v>5</v>
      </c>
      <c r="H8" s="129" t="s">
        <v>6</v>
      </c>
      <c r="I8" s="125"/>
    </row>
    <row r="9" spans="1:13" s="130" customFormat="1" ht="20.100000000000001" customHeight="1" x14ac:dyDescent="0.3">
      <c r="A9" s="422" t="s">
        <v>7</v>
      </c>
      <c r="B9" s="423"/>
      <c r="C9" s="424" t="s">
        <v>333</v>
      </c>
      <c r="D9" s="425"/>
      <c r="E9" s="11"/>
      <c r="F9" s="131" t="s">
        <v>266</v>
      </c>
      <c r="G9" s="30">
        <v>250</v>
      </c>
      <c r="H9" s="132"/>
      <c r="I9" s="125"/>
    </row>
    <row r="10" spans="1:13" s="130" customFormat="1" ht="20.100000000000001" customHeight="1" x14ac:dyDescent="0.3">
      <c r="A10" s="422" t="s">
        <v>9</v>
      </c>
      <c r="B10" s="423"/>
      <c r="C10" s="424" t="s">
        <v>1379</v>
      </c>
      <c r="D10" s="425"/>
      <c r="E10" s="11"/>
      <c r="F10" s="133" t="s">
        <v>57</v>
      </c>
      <c r="G10" s="30">
        <v>1227</v>
      </c>
      <c r="H10" s="132"/>
      <c r="I10" s="125"/>
    </row>
    <row r="11" spans="1:13" s="130" customFormat="1" ht="20.100000000000001" customHeight="1" thickBot="1" x14ac:dyDescent="0.35">
      <c r="A11" s="426" t="s">
        <v>158</v>
      </c>
      <c r="B11" s="427"/>
      <c r="C11" s="428" t="s">
        <v>296</v>
      </c>
      <c r="D11" s="429"/>
      <c r="E11" s="11"/>
      <c r="F11" s="133" t="s">
        <v>59</v>
      </c>
      <c r="G11" s="30">
        <v>115</v>
      </c>
      <c r="H11" s="132"/>
      <c r="I11" s="125"/>
    </row>
    <row r="12" spans="1:13" s="130" customFormat="1" ht="20.100000000000001" customHeight="1" thickBot="1" x14ac:dyDescent="0.35">
      <c r="A12" s="11"/>
      <c r="B12" s="11"/>
      <c r="C12" s="11"/>
      <c r="D12" s="11"/>
      <c r="E12" s="11"/>
      <c r="F12" s="133" t="s">
        <v>60</v>
      </c>
      <c r="G12" s="30"/>
      <c r="H12" s="132"/>
      <c r="I12" s="125"/>
    </row>
    <row r="13" spans="1:13" s="130" customFormat="1" ht="18.75" x14ac:dyDescent="0.3">
      <c r="A13" s="411" t="s">
        <v>267</v>
      </c>
      <c r="B13" s="412"/>
      <c r="C13" s="412"/>
      <c r="D13" s="413"/>
      <c r="E13" s="11"/>
      <c r="F13" s="133" t="s">
        <v>268</v>
      </c>
      <c r="G13" s="30"/>
      <c r="H13" s="132"/>
      <c r="I13" s="125"/>
    </row>
    <row r="14" spans="1:13" s="130" customFormat="1" ht="20.100000000000001" customHeight="1" x14ac:dyDescent="0.3">
      <c r="A14" s="418" t="s">
        <v>22</v>
      </c>
      <c r="B14" s="419"/>
      <c r="C14" s="424" t="s">
        <v>1367</v>
      </c>
      <c r="D14" s="425"/>
      <c r="E14" s="11"/>
      <c r="F14" s="133" t="s">
        <v>36</v>
      </c>
      <c r="G14" s="30">
        <v>0.25</v>
      </c>
      <c r="H14" s="132"/>
      <c r="I14" s="125"/>
    </row>
    <row r="15" spans="1:13" s="130" customFormat="1" ht="20.100000000000001" customHeight="1" thickBot="1" x14ac:dyDescent="0.35">
      <c r="A15" s="418" t="s">
        <v>269</v>
      </c>
      <c r="B15" s="419"/>
      <c r="C15" s="420" t="s">
        <v>1256</v>
      </c>
      <c r="D15" s="421"/>
      <c r="E15" s="11"/>
      <c r="F15" s="134"/>
      <c r="G15" s="135"/>
      <c r="H15" s="136"/>
      <c r="I15" s="125"/>
    </row>
    <row r="16" spans="1:13" s="130" customFormat="1" ht="20.100000000000001" customHeight="1" x14ac:dyDescent="0.3">
      <c r="A16" s="418" t="s">
        <v>270</v>
      </c>
      <c r="B16" s="419"/>
      <c r="C16" s="420">
        <v>0.05</v>
      </c>
      <c r="D16" s="421"/>
      <c r="E16" s="11"/>
      <c r="F16" s="11"/>
      <c r="G16" s="11"/>
      <c r="H16" s="11"/>
      <c r="I16" s="125"/>
    </row>
    <row r="17" spans="1:9" s="130" customFormat="1" ht="20.100000000000001" customHeight="1" x14ac:dyDescent="0.3">
      <c r="A17" s="418" t="s">
        <v>271</v>
      </c>
      <c r="B17" s="419"/>
      <c r="C17" s="420">
        <v>1725</v>
      </c>
      <c r="D17" s="421"/>
      <c r="E17" s="11"/>
      <c r="F17" s="11"/>
      <c r="G17" s="11"/>
      <c r="H17" s="11"/>
      <c r="I17" s="125"/>
    </row>
    <row r="18" spans="1:9" s="130" customFormat="1" ht="20.100000000000001" customHeight="1" x14ac:dyDescent="0.3">
      <c r="A18" s="418" t="s">
        <v>272</v>
      </c>
      <c r="B18" s="419"/>
      <c r="C18" s="420">
        <v>1</v>
      </c>
      <c r="D18" s="421"/>
      <c r="E18" s="11"/>
      <c r="F18" s="11"/>
      <c r="G18" s="11"/>
      <c r="H18" s="11"/>
      <c r="I18" s="125"/>
    </row>
    <row r="19" spans="1:9" s="130" customFormat="1" ht="20.100000000000001" customHeight="1" x14ac:dyDescent="0.3">
      <c r="A19" s="418" t="s">
        <v>273</v>
      </c>
      <c r="B19" s="419"/>
      <c r="C19" s="420">
        <v>115</v>
      </c>
      <c r="D19" s="421"/>
      <c r="E19" s="11"/>
      <c r="F19" s="11"/>
      <c r="G19" s="11"/>
      <c r="H19" s="11"/>
      <c r="I19" s="125"/>
    </row>
    <row r="20" spans="1:9" s="130" customFormat="1" ht="20.100000000000001" customHeight="1" x14ac:dyDescent="0.3">
      <c r="A20" s="418" t="s">
        <v>274</v>
      </c>
      <c r="B20" s="419"/>
      <c r="C20" s="420" t="s">
        <v>1376</v>
      </c>
      <c r="D20" s="421"/>
      <c r="E20" s="11"/>
      <c r="F20" s="11"/>
      <c r="G20" s="11"/>
      <c r="H20" s="11"/>
      <c r="I20" s="125"/>
    </row>
    <row r="21" spans="1:9" s="130" customFormat="1" ht="20.100000000000001" customHeight="1" thickBot="1" x14ac:dyDescent="0.35">
      <c r="A21" s="430" t="s">
        <v>275</v>
      </c>
      <c r="B21" s="431"/>
      <c r="C21" s="432">
        <v>1</v>
      </c>
      <c r="D21" s="433"/>
      <c r="E21" s="11"/>
      <c r="F21" s="11"/>
      <c r="G21" s="11"/>
      <c r="H21" s="11"/>
      <c r="I21" s="125"/>
    </row>
    <row r="22" spans="1:9" s="130" customFormat="1" ht="18.75" x14ac:dyDescent="0.3">
      <c r="A22" s="11"/>
      <c r="B22" s="11"/>
      <c r="C22" s="11"/>
      <c r="D22" s="11"/>
      <c r="E22" s="11"/>
      <c r="F22" s="11"/>
      <c r="G22" s="11"/>
      <c r="H22" s="11"/>
      <c r="I22" s="125"/>
    </row>
    <row r="23" spans="1:9" x14ac:dyDescent="0.25">
      <c r="A23" s="38"/>
      <c r="B23" s="38"/>
    </row>
    <row r="24" spans="1:9" x14ac:dyDescent="0.25">
      <c r="A24" s="38"/>
      <c r="B24" s="38"/>
    </row>
    <row r="25" spans="1:9" x14ac:dyDescent="0.25">
      <c r="A25" s="39"/>
      <c r="B25" s="39"/>
    </row>
    <row r="26" spans="1:9" x14ac:dyDescent="0.25">
      <c r="A26" s="38"/>
      <c r="B26" s="38"/>
    </row>
    <row r="27" spans="1:9" x14ac:dyDescent="0.25">
      <c r="A27" s="38"/>
      <c r="B27" s="38"/>
    </row>
    <row r="28" spans="1:9" x14ac:dyDescent="0.25">
      <c r="A28" s="39"/>
      <c r="B28" s="39"/>
    </row>
    <row r="29" spans="1:9" x14ac:dyDescent="0.25">
      <c r="A29" s="39"/>
      <c r="B29" s="39"/>
    </row>
    <row r="30" spans="1:9" x14ac:dyDescent="0.25">
      <c r="A30" s="39"/>
      <c r="B30" s="39"/>
    </row>
    <row r="31" spans="1:9" x14ac:dyDescent="0.25">
      <c r="A31" s="39"/>
      <c r="B31" s="39"/>
    </row>
    <row r="32" spans="1:9" x14ac:dyDescent="0.25">
      <c r="A32" s="39"/>
      <c r="B32" s="39"/>
    </row>
    <row r="33" spans="1:2" x14ac:dyDescent="0.25">
      <c r="A33" s="39"/>
      <c r="B33" s="39"/>
    </row>
    <row r="34" spans="1:2" x14ac:dyDescent="0.25">
      <c r="A34" s="40"/>
      <c r="B34" s="40"/>
    </row>
    <row r="35" spans="1:2" x14ac:dyDescent="0.25">
      <c r="A35" s="38"/>
      <c r="B35" s="38"/>
    </row>
    <row r="36" spans="1:2" x14ac:dyDescent="0.25">
      <c r="A36" s="38"/>
      <c r="B36" s="38"/>
    </row>
    <row r="37" spans="1:2" x14ac:dyDescent="0.25">
      <c r="A37" s="38"/>
      <c r="B37" s="38"/>
    </row>
    <row r="38" spans="1:2" x14ac:dyDescent="0.25">
      <c r="A38" s="38"/>
      <c r="B38" s="38"/>
    </row>
    <row r="39" spans="1:2" x14ac:dyDescent="0.25">
      <c r="A39" s="38"/>
      <c r="B39" s="38"/>
    </row>
    <row r="40" spans="1:2" x14ac:dyDescent="0.25">
      <c r="A40" s="38"/>
      <c r="B40" s="38"/>
    </row>
    <row r="41" spans="1:2" x14ac:dyDescent="0.25">
      <c r="A41" s="38"/>
      <c r="B41" s="38"/>
    </row>
    <row r="42" spans="1:2" x14ac:dyDescent="0.25">
      <c r="A42" s="39"/>
      <c r="B42" s="39"/>
    </row>
    <row r="43" spans="1:2" x14ac:dyDescent="0.25">
      <c r="A43" s="39"/>
      <c r="B43" s="39"/>
    </row>
    <row r="44" spans="1:2" x14ac:dyDescent="0.25">
      <c r="A44" s="39"/>
      <c r="B44" s="39"/>
    </row>
    <row r="45" spans="1:2" x14ac:dyDescent="0.25">
      <c r="A45" s="39"/>
      <c r="B45" s="39"/>
    </row>
    <row r="46" spans="1:2" x14ac:dyDescent="0.25">
      <c r="A46" s="39"/>
      <c r="B46" s="39"/>
    </row>
    <row r="47" spans="1:2" x14ac:dyDescent="0.25">
      <c r="A47" s="39"/>
      <c r="B47" s="39"/>
    </row>
    <row r="48" spans="1:2" x14ac:dyDescent="0.25">
      <c r="A48" s="37"/>
      <c r="B48" s="37"/>
    </row>
    <row r="49" spans="1:2" x14ac:dyDescent="0.25">
      <c r="A49" s="37"/>
      <c r="B49" s="37"/>
    </row>
    <row r="65" spans="1:2" x14ac:dyDescent="0.25">
      <c r="A65" s="153"/>
      <c r="B65" s="153"/>
    </row>
    <row r="66" spans="1:2" x14ac:dyDescent="0.25">
      <c r="A66" s="37"/>
      <c r="B66" s="37"/>
    </row>
    <row r="67" spans="1:2" x14ac:dyDescent="0.25">
      <c r="A67" s="38"/>
      <c r="B67" s="38"/>
    </row>
    <row r="68" spans="1:2" x14ac:dyDescent="0.25">
      <c r="A68" s="39" t="s">
        <v>280</v>
      </c>
      <c r="B68" s="39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A4CA6-4AC6-4AB0-9474-F502E2993EB2}">
  <sheetPr>
    <pageSetUpPr fitToPage="1"/>
  </sheetPr>
  <dimension ref="A1:M54"/>
  <sheetViews>
    <sheetView zoomScale="80" zoomScaleNormal="80" workbookViewId="0">
      <selection activeCell="B25" sqref="B25"/>
    </sheetView>
  </sheetViews>
  <sheetFormatPr defaultColWidth="9.140625" defaultRowHeight="12.75" x14ac:dyDescent="0.25"/>
  <cols>
    <col min="1" max="1" width="26.7109375" style="191" bestFit="1" customWidth="1"/>
    <col min="2" max="3" width="13.5703125" style="191" customWidth="1"/>
    <col min="4" max="4" width="9.140625" style="191"/>
    <col min="5" max="5" width="29" style="191" bestFit="1" customWidth="1"/>
    <col min="6" max="7" width="13.5703125" style="191" customWidth="1"/>
    <col min="8" max="16384" width="9.140625" style="191"/>
  </cols>
  <sheetData>
    <row r="1" spans="1:13" s="4" customFormat="1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1"/>
      <c r="I1" s="1"/>
      <c r="J1" s="1"/>
      <c r="K1" s="1"/>
      <c r="L1" s="1"/>
      <c r="M1" s="3"/>
    </row>
    <row r="2" spans="1:13" s="4" customFormat="1" ht="20.25" x14ac:dyDescent="0.25">
      <c r="A2" s="375" t="s">
        <v>38</v>
      </c>
      <c r="B2" s="375"/>
      <c r="C2" s="375"/>
      <c r="D2" s="375"/>
      <c r="E2" s="375"/>
      <c r="F2" s="375"/>
      <c r="G2" s="375"/>
      <c r="H2" s="5"/>
      <c r="I2" s="5"/>
      <c r="J2" s="5"/>
      <c r="K2" s="5"/>
      <c r="L2" s="5"/>
      <c r="M2" s="7"/>
    </row>
    <row r="3" spans="1:13" s="4" customFormat="1" ht="21" x14ac:dyDescent="0.25">
      <c r="A3" s="376" t="s">
        <v>39</v>
      </c>
      <c r="B3" s="376"/>
      <c r="C3" s="376"/>
      <c r="D3" s="376"/>
      <c r="E3" s="376"/>
      <c r="F3" s="376"/>
      <c r="G3" s="376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17" t="s">
        <v>416</v>
      </c>
      <c r="B5" s="417"/>
      <c r="C5" s="381" t="s">
        <v>44</v>
      </c>
      <c r="D5" s="381"/>
      <c r="E5" s="381"/>
      <c r="F5" s="381"/>
      <c r="G5" s="381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" customHeight="1" x14ac:dyDescent="0.25">
      <c r="A7" s="459" t="s">
        <v>1</v>
      </c>
      <c r="B7" s="460"/>
      <c r="C7" s="461"/>
      <c r="D7" s="190"/>
      <c r="E7" s="459" t="s">
        <v>355</v>
      </c>
      <c r="F7" s="462"/>
      <c r="G7" s="461"/>
    </row>
    <row r="8" spans="1:13" ht="20.100000000000001" customHeight="1" x14ac:dyDescent="0.25">
      <c r="A8" s="192" t="s">
        <v>265</v>
      </c>
      <c r="B8" s="464" t="s">
        <v>350</v>
      </c>
      <c r="C8" s="465"/>
      <c r="D8" s="190"/>
      <c r="E8" s="193" t="s">
        <v>4</v>
      </c>
      <c r="F8" s="194" t="s">
        <v>356</v>
      </c>
      <c r="G8" s="195" t="s">
        <v>357</v>
      </c>
    </row>
    <row r="9" spans="1:13" ht="20.100000000000001" customHeight="1" x14ac:dyDescent="0.25">
      <c r="A9" s="192" t="s">
        <v>7</v>
      </c>
      <c r="B9" s="464" t="s">
        <v>417</v>
      </c>
      <c r="C9" s="465"/>
      <c r="D9" s="190"/>
      <c r="E9" s="192" t="s">
        <v>358</v>
      </c>
      <c r="F9" s="196"/>
      <c r="G9" s="197"/>
    </row>
    <row r="10" spans="1:13" ht="20.100000000000001" customHeight="1" x14ac:dyDescent="0.25">
      <c r="A10" s="192" t="s">
        <v>359</v>
      </c>
      <c r="B10" s="464">
        <v>5676413</v>
      </c>
      <c r="C10" s="465"/>
      <c r="D10" s="190"/>
      <c r="E10" s="198" t="s">
        <v>360</v>
      </c>
      <c r="F10" s="199">
        <v>15.33</v>
      </c>
      <c r="G10" s="197"/>
    </row>
    <row r="11" spans="1:13" ht="20.100000000000001" customHeight="1" x14ac:dyDescent="0.25">
      <c r="A11" s="192" t="s">
        <v>158</v>
      </c>
      <c r="B11" s="464" t="s">
        <v>418</v>
      </c>
      <c r="C11" s="465"/>
      <c r="D11" s="190"/>
      <c r="E11" s="198" t="s">
        <v>361</v>
      </c>
      <c r="F11" s="199">
        <v>0.91</v>
      </c>
      <c r="G11" s="197"/>
    </row>
    <row r="12" spans="1:13" ht="20.100000000000001" customHeight="1" x14ac:dyDescent="0.25">
      <c r="A12" s="192" t="s">
        <v>362</v>
      </c>
      <c r="B12" s="464">
        <v>138</v>
      </c>
      <c r="C12" s="465"/>
      <c r="D12" s="190"/>
      <c r="E12" s="198" t="s">
        <v>363</v>
      </c>
      <c r="F12" s="199"/>
      <c r="G12" s="197"/>
    </row>
    <row r="13" spans="1:13" ht="20.100000000000001" customHeight="1" x14ac:dyDescent="0.25">
      <c r="A13" s="192" t="s">
        <v>364</v>
      </c>
      <c r="B13" s="464">
        <v>60</v>
      </c>
      <c r="C13" s="465"/>
      <c r="D13" s="190"/>
      <c r="E13" s="198" t="s">
        <v>365</v>
      </c>
      <c r="F13" s="199"/>
      <c r="G13" s="197"/>
    </row>
    <row r="14" spans="1:13" ht="20.100000000000001" customHeight="1" x14ac:dyDescent="0.25">
      <c r="A14" s="200" t="s">
        <v>366</v>
      </c>
      <c r="B14" s="464" t="s">
        <v>419</v>
      </c>
      <c r="C14" s="465"/>
      <c r="D14" s="190"/>
      <c r="E14" s="198" t="s">
        <v>367</v>
      </c>
      <c r="F14" s="199"/>
      <c r="G14" s="197"/>
    </row>
    <row r="15" spans="1:13" ht="20.100000000000001" customHeight="1" x14ac:dyDescent="0.25">
      <c r="A15" s="200" t="s">
        <v>368</v>
      </c>
      <c r="B15" s="464">
        <v>16</v>
      </c>
      <c r="C15" s="465"/>
      <c r="D15" s="190"/>
      <c r="E15" s="198" t="s">
        <v>369</v>
      </c>
      <c r="F15" s="199"/>
      <c r="G15" s="197"/>
    </row>
    <row r="16" spans="1:13" ht="20.100000000000001" customHeight="1" thickBot="1" x14ac:dyDescent="0.3">
      <c r="A16" s="201" t="s">
        <v>370</v>
      </c>
      <c r="B16" s="466">
        <v>138</v>
      </c>
      <c r="C16" s="467"/>
      <c r="D16" s="190"/>
      <c r="E16" s="198" t="s">
        <v>371</v>
      </c>
      <c r="F16" s="199"/>
      <c r="G16" s="197"/>
    </row>
    <row r="17" spans="1:7" ht="20.100000000000001" customHeight="1" thickBot="1" x14ac:dyDescent="0.3">
      <c r="A17" s="202"/>
      <c r="B17" s="203"/>
      <c r="C17" s="203"/>
      <c r="D17" s="190"/>
      <c r="E17" s="198" t="s">
        <v>372</v>
      </c>
      <c r="F17" s="199"/>
      <c r="G17" s="197"/>
    </row>
    <row r="18" spans="1:7" ht="15.75" x14ac:dyDescent="0.25">
      <c r="A18" s="468" t="s">
        <v>373</v>
      </c>
      <c r="B18" s="462"/>
      <c r="C18" s="463"/>
      <c r="D18" s="190"/>
      <c r="E18" s="192" t="s">
        <v>374</v>
      </c>
      <c r="F18" s="199"/>
      <c r="G18" s="197"/>
    </row>
    <row r="19" spans="1:7" ht="15.75" x14ac:dyDescent="0.25">
      <c r="A19" s="204"/>
      <c r="B19" s="194" t="s">
        <v>356</v>
      </c>
      <c r="C19" s="205" t="s">
        <v>357</v>
      </c>
      <c r="D19" s="190"/>
      <c r="E19" s="192" t="s">
        <v>375</v>
      </c>
      <c r="F19" s="199"/>
      <c r="G19" s="197"/>
    </row>
    <row r="20" spans="1:7" ht="20.100000000000001" customHeight="1" x14ac:dyDescent="0.25">
      <c r="A20" s="198" t="s">
        <v>376</v>
      </c>
      <c r="B20" s="196" t="s">
        <v>420</v>
      </c>
      <c r="C20" s="362" t="s">
        <v>420</v>
      </c>
      <c r="D20" s="190"/>
      <c r="E20" s="192" t="s">
        <v>377</v>
      </c>
      <c r="F20" s="199"/>
      <c r="G20" s="197"/>
    </row>
    <row r="21" spans="1:7" ht="20.100000000000001" customHeight="1" x14ac:dyDescent="0.25">
      <c r="A21" s="192" t="s">
        <v>378</v>
      </c>
      <c r="B21" s="199" t="s">
        <v>421</v>
      </c>
      <c r="C21" s="363" t="s">
        <v>421</v>
      </c>
      <c r="D21" s="190"/>
      <c r="E21" s="192" t="s">
        <v>379</v>
      </c>
      <c r="F21" s="199"/>
      <c r="G21" s="197"/>
    </row>
    <row r="22" spans="1:7" ht="20.100000000000001" customHeight="1" x14ac:dyDescent="0.25">
      <c r="A22" s="192" t="s">
        <v>380</v>
      </c>
      <c r="B22" s="199">
        <v>8</v>
      </c>
      <c r="C22" s="363">
        <v>8</v>
      </c>
      <c r="D22" s="190"/>
      <c r="E22" s="192" t="s">
        <v>381</v>
      </c>
      <c r="F22" s="199"/>
      <c r="G22" s="197"/>
    </row>
    <row r="23" spans="1:7" ht="20.100000000000001" customHeight="1" x14ac:dyDescent="0.25">
      <c r="A23" s="192" t="s">
        <v>382</v>
      </c>
      <c r="B23" s="199">
        <v>1.62</v>
      </c>
      <c r="C23" s="363">
        <v>1.62</v>
      </c>
      <c r="D23" s="190"/>
      <c r="E23" s="192" t="s">
        <v>383</v>
      </c>
      <c r="F23" s="199"/>
      <c r="G23" s="197"/>
    </row>
    <row r="24" spans="1:7" ht="20.100000000000001" customHeight="1" x14ac:dyDescent="0.25">
      <c r="A24" s="192" t="s">
        <v>384</v>
      </c>
      <c r="B24" s="199">
        <v>12.96</v>
      </c>
      <c r="C24" s="363">
        <v>12.96</v>
      </c>
      <c r="D24" s="190"/>
      <c r="E24" s="192" t="s">
        <v>385</v>
      </c>
      <c r="F24" s="199"/>
      <c r="G24" s="197"/>
    </row>
    <row r="25" spans="1:7" ht="20.100000000000001" customHeight="1" x14ac:dyDescent="0.25">
      <c r="A25" s="192" t="s">
        <v>386</v>
      </c>
      <c r="B25" s="199"/>
      <c r="C25" s="363"/>
      <c r="D25" s="190"/>
      <c r="E25" s="192" t="s">
        <v>387</v>
      </c>
      <c r="F25" s="199"/>
      <c r="G25" s="197"/>
    </row>
    <row r="26" spans="1:7" ht="20.100000000000001" customHeight="1" x14ac:dyDescent="0.25">
      <c r="A26" s="192" t="s">
        <v>388</v>
      </c>
      <c r="B26" s="199"/>
      <c r="C26" s="363"/>
      <c r="D26" s="190"/>
      <c r="E26" s="192" t="s">
        <v>389</v>
      </c>
      <c r="F26" s="199"/>
      <c r="G26" s="197"/>
    </row>
    <row r="27" spans="1:7" ht="20.100000000000001" customHeight="1" thickBot="1" x14ac:dyDescent="0.3">
      <c r="A27" s="192" t="s">
        <v>390</v>
      </c>
      <c r="B27" s="199"/>
      <c r="C27" s="363"/>
      <c r="D27" s="190"/>
      <c r="E27" s="206" t="s">
        <v>266</v>
      </c>
      <c r="F27" s="207">
        <v>2070</v>
      </c>
      <c r="G27" s="208"/>
    </row>
    <row r="28" spans="1:7" ht="20.100000000000001" customHeight="1" thickBot="1" x14ac:dyDescent="0.3">
      <c r="A28" s="192" t="s">
        <v>391</v>
      </c>
      <c r="B28" s="199"/>
      <c r="C28" s="363"/>
      <c r="D28" s="190"/>
      <c r="E28" s="190"/>
      <c r="F28" s="203"/>
      <c r="G28" s="209"/>
    </row>
    <row r="29" spans="1:7" ht="20.100000000000001" customHeight="1" x14ac:dyDescent="0.25">
      <c r="A29" s="192" t="s">
        <v>392</v>
      </c>
      <c r="B29" s="199"/>
      <c r="C29" s="363"/>
      <c r="D29" s="190"/>
      <c r="E29" s="459" t="s">
        <v>21</v>
      </c>
      <c r="F29" s="460"/>
      <c r="G29" s="461"/>
    </row>
    <row r="30" spans="1:7" ht="20.100000000000001" customHeight="1" thickBot="1" x14ac:dyDescent="0.3">
      <c r="A30" s="192" t="s">
        <v>393</v>
      </c>
      <c r="B30" s="199"/>
      <c r="C30" s="363"/>
      <c r="D30" s="190"/>
      <c r="E30" s="210"/>
      <c r="F30" s="76" t="s">
        <v>5</v>
      </c>
      <c r="G30" s="77" t="s">
        <v>6</v>
      </c>
    </row>
    <row r="31" spans="1:7" ht="20.100000000000001" customHeight="1" x14ac:dyDescent="0.25">
      <c r="A31" s="192" t="s">
        <v>394</v>
      </c>
      <c r="B31" s="199"/>
      <c r="C31" s="363"/>
      <c r="D31" s="190"/>
      <c r="E31" s="200" t="s">
        <v>395</v>
      </c>
      <c r="F31" s="199">
        <v>518</v>
      </c>
      <c r="G31" s="197"/>
    </row>
    <row r="32" spans="1:7" ht="20.100000000000001" customHeight="1" x14ac:dyDescent="0.25">
      <c r="A32" s="192" t="s">
        <v>396</v>
      </c>
      <c r="B32" s="199"/>
      <c r="C32" s="363"/>
      <c r="D32" s="190"/>
      <c r="E32" s="200" t="s">
        <v>397</v>
      </c>
      <c r="F32" s="199"/>
      <c r="G32" s="197"/>
    </row>
    <row r="33" spans="1:7" ht="20.100000000000001" customHeight="1" x14ac:dyDescent="0.25">
      <c r="A33" s="192" t="s">
        <v>398</v>
      </c>
      <c r="B33" s="199"/>
      <c r="C33" s="363"/>
      <c r="D33" s="190"/>
      <c r="E33" s="200" t="s">
        <v>399</v>
      </c>
      <c r="F33" s="199"/>
      <c r="G33" s="197"/>
    </row>
    <row r="34" spans="1:7" ht="20.100000000000001" customHeight="1" x14ac:dyDescent="0.25">
      <c r="A34" s="192" t="s">
        <v>400</v>
      </c>
      <c r="B34" s="199"/>
      <c r="C34" s="363"/>
      <c r="D34" s="190"/>
      <c r="E34" s="200" t="s">
        <v>401</v>
      </c>
      <c r="F34" s="199"/>
      <c r="G34" s="197"/>
    </row>
    <row r="35" spans="1:7" ht="20.100000000000001" customHeight="1" thickBot="1" x14ac:dyDescent="0.3">
      <c r="A35" s="206" t="s">
        <v>266</v>
      </c>
      <c r="B35" s="207">
        <v>2588</v>
      </c>
      <c r="C35" s="364"/>
      <c r="D35" s="190"/>
      <c r="E35" s="200" t="s">
        <v>402</v>
      </c>
      <c r="F35" s="199"/>
      <c r="G35" s="197"/>
    </row>
    <row r="36" spans="1:7" ht="20.100000000000001" customHeight="1" thickBot="1" x14ac:dyDescent="0.3">
      <c r="A36" s="211"/>
      <c r="B36" s="203"/>
      <c r="C36" s="209"/>
      <c r="D36" s="190"/>
      <c r="E36" s="201" t="s">
        <v>403</v>
      </c>
      <c r="F36" s="207"/>
      <c r="G36" s="208"/>
    </row>
    <row r="37" spans="1:7" ht="20.100000000000001" customHeight="1" thickBot="1" x14ac:dyDescent="0.3">
      <c r="A37" s="202"/>
      <c r="B37" s="203"/>
      <c r="C37" s="209"/>
      <c r="D37" s="190"/>
      <c r="E37" s="190"/>
      <c r="F37" s="190"/>
      <c r="G37" s="190"/>
    </row>
    <row r="38" spans="1:7" ht="15.75" x14ac:dyDescent="0.25">
      <c r="A38" s="459" t="s">
        <v>404</v>
      </c>
      <c r="B38" s="462"/>
      <c r="C38" s="463"/>
      <c r="D38" s="190"/>
      <c r="E38" s="459" t="s">
        <v>405</v>
      </c>
      <c r="F38" s="460"/>
      <c r="G38" s="461"/>
    </row>
    <row r="39" spans="1:7" ht="20.100000000000001" customHeight="1" x14ac:dyDescent="0.25">
      <c r="A39" s="212" t="s">
        <v>406</v>
      </c>
      <c r="B39" s="471"/>
      <c r="C39" s="472"/>
      <c r="D39" s="190"/>
      <c r="E39" s="213" t="s">
        <v>407</v>
      </c>
      <c r="F39" s="464"/>
      <c r="G39" s="465"/>
    </row>
    <row r="40" spans="1:7" ht="20.100000000000001" customHeight="1" x14ac:dyDescent="0.25">
      <c r="A40" s="212" t="s">
        <v>408</v>
      </c>
      <c r="B40" s="471"/>
      <c r="C40" s="472"/>
      <c r="D40" s="190"/>
      <c r="E40" s="213" t="s">
        <v>409</v>
      </c>
      <c r="F40" s="464"/>
      <c r="G40" s="465"/>
    </row>
    <row r="41" spans="1:7" ht="20.100000000000001" customHeight="1" x14ac:dyDescent="0.25">
      <c r="A41" s="212" t="s">
        <v>410</v>
      </c>
      <c r="B41" s="471"/>
      <c r="C41" s="472"/>
      <c r="D41" s="190"/>
      <c r="E41" s="213" t="s">
        <v>411</v>
      </c>
      <c r="F41" s="464"/>
      <c r="G41" s="465"/>
    </row>
    <row r="42" spans="1:7" ht="20.100000000000001" customHeight="1" x14ac:dyDescent="0.25">
      <c r="A42" s="198" t="s">
        <v>412</v>
      </c>
      <c r="B42" s="469"/>
      <c r="C42" s="470"/>
      <c r="D42" s="190"/>
      <c r="E42" s="213" t="s">
        <v>413</v>
      </c>
      <c r="F42" s="464"/>
      <c r="G42" s="465"/>
    </row>
    <row r="43" spans="1:7" ht="20.100000000000001" customHeight="1" thickBot="1" x14ac:dyDescent="0.3">
      <c r="A43" s="214" t="s">
        <v>414</v>
      </c>
      <c r="B43" s="466"/>
      <c r="C43" s="467"/>
      <c r="D43" s="190"/>
      <c r="E43" s="215" t="s">
        <v>415</v>
      </c>
      <c r="F43" s="466"/>
      <c r="G43" s="467"/>
    </row>
    <row r="44" spans="1:7" ht="15" customHeight="1" x14ac:dyDescent="0.25">
      <c r="D44" s="216"/>
    </row>
    <row r="45" spans="1:7" ht="15" customHeight="1" x14ac:dyDescent="0.25">
      <c r="D45" s="216"/>
    </row>
    <row r="46" spans="1:7" ht="12" customHeight="1" x14ac:dyDescent="0.25"/>
    <row r="47" spans="1:7" ht="12" customHeight="1" x14ac:dyDescent="0.25"/>
    <row r="48" spans="1:7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</sheetData>
  <mergeCells count="30">
    <mergeCell ref="B42:C42"/>
    <mergeCell ref="F42:G42"/>
    <mergeCell ref="B43:C43"/>
    <mergeCell ref="F43:G43"/>
    <mergeCell ref="B39:C39"/>
    <mergeCell ref="F39:G39"/>
    <mergeCell ref="B40:C40"/>
    <mergeCell ref="F40:G40"/>
    <mergeCell ref="B41:C41"/>
    <mergeCell ref="F41:G41"/>
    <mergeCell ref="A38:C38"/>
    <mergeCell ref="E38:G38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8:C18"/>
    <mergeCell ref="E29:G29"/>
    <mergeCell ref="A7:C7"/>
    <mergeCell ref="E7:G7"/>
    <mergeCell ref="A1:G1"/>
    <mergeCell ref="A2:G2"/>
    <mergeCell ref="A3:G3"/>
    <mergeCell ref="A5:B5"/>
    <mergeCell ref="C5:G5"/>
  </mergeCells>
  <printOptions horizontalCentered="1"/>
  <pageMargins left="0.7" right="0.7" top="0.5" bottom="0.5" header="0" footer="0"/>
  <pageSetup scale="76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791A7-BD5D-4C3A-9C8A-4D0A150DE220}">
  <sheetPr>
    <pageSetUpPr fitToPage="1"/>
  </sheetPr>
  <dimension ref="A1:M53"/>
  <sheetViews>
    <sheetView zoomScale="80" zoomScaleNormal="80" workbookViewId="0">
      <selection activeCell="F24" sqref="F24:G24"/>
    </sheetView>
  </sheetViews>
  <sheetFormatPr defaultColWidth="9.140625" defaultRowHeight="15" x14ac:dyDescent="0.25"/>
  <cols>
    <col min="1" max="1" width="30.7109375" style="43" customWidth="1"/>
    <col min="2" max="3" width="12.7109375" style="43" customWidth="1"/>
    <col min="4" max="4" width="3.7109375" style="43" customWidth="1"/>
    <col min="5" max="5" width="30.7109375" style="43" customWidth="1"/>
    <col min="6" max="7" width="12.7109375" style="43" customWidth="1"/>
    <col min="8" max="16384" width="9.140625" style="43"/>
  </cols>
  <sheetData>
    <row r="1" spans="1:13" s="4" customFormat="1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1"/>
      <c r="I1" s="2"/>
      <c r="J1" s="3"/>
      <c r="K1" s="3"/>
      <c r="L1" s="3"/>
      <c r="M1" s="3"/>
    </row>
    <row r="2" spans="1:13" s="4" customFormat="1" ht="20.25" x14ac:dyDescent="0.25">
      <c r="A2" s="375" t="s">
        <v>38</v>
      </c>
      <c r="B2" s="375"/>
      <c r="C2" s="375"/>
      <c r="D2" s="375"/>
      <c r="E2" s="375"/>
      <c r="F2" s="375"/>
      <c r="G2" s="375"/>
      <c r="H2" s="5"/>
      <c r="I2" s="6"/>
      <c r="J2" s="7"/>
      <c r="K2" s="7"/>
      <c r="L2" s="7"/>
      <c r="M2" s="7"/>
    </row>
    <row r="3" spans="1:13" s="4" customFormat="1" ht="21" x14ac:dyDescent="0.25">
      <c r="A3" s="376" t="s">
        <v>39</v>
      </c>
      <c r="B3" s="376"/>
      <c r="C3" s="376"/>
      <c r="D3" s="376"/>
      <c r="E3" s="376"/>
      <c r="F3" s="376"/>
      <c r="G3" s="376"/>
      <c r="H3" s="6"/>
      <c r="I3" s="5"/>
      <c r="J3" s="8"/>
      <c r="K3" s="8"/>
      <c r="L3" s="8"/>
      <c r="M3" s="8"/>
    </row>
    <row r="4" spans="1:13" s="4" customFormat="1" ht="15" customHeight="1" x14ac:dyDescent="0.25">
      <c r="A4" s="377"/>
      <c r="B4" s="377"/>
      <c r="C4" s="377"/>
      <c r="D4" s="377"/>
      <c r="E4" s="377"/>
      <c r="F4" s="377"/>
      <c r="G4" s="377"/>
      <c r="H4" s="9"/>
      <c r="I4" s="9"/>
    </row>
    <row r="5" spans="1:13" ht="20.100000000000001" customHeight="1" x14ac:dyDescent="0.25">
      <c r="A5" s="41" t="s">
        <v>86</v>
      </c>
      <c r="B5" s="41"/>
      <c r="C5" s="390" t="s">
        <v>85</v>
      </c>
      <c r="D5" s="390"/>
      <c r="E5" s="390"/>
      <c r="F5" s="390"/>
      <c r="G5" s="390"/>
      <c r="H5" s="42"/>
      <c r="I5" s="42"/>
    </row>
    <row r="6" spans="1:13" ht="9.9499999999999993" customHeight="1" x14ac:dyDescent="0.25">
      <c r="A6" s="44"/>
      <c r="B6" s="44"/>
      <c r="C6" s="44"/>
      <c r="D6" s="44"/>
      <c r="E6" s="44"/>
      <c r="F6" s="44"/>
      <c r="G6" s="44"/>
      <c r="H6" s="42"/>
      <c r="I6" s="42"/>
    </row>
    <row r="7" spans="1:13" ht="15" customHeight="1" thickBot="1" x14ac:dyDescent="0.3">
      <c r="A7" s="388" t="s">
        <v>45</v>
      </c>
      <c r="B7" s="388"/>
      <c r="C7" s="388"/>
      <c r="D7" s="42"/>
      <c r="E7" s="388" t="s">
        <v>46</v>
      </c>
      <c r="F7" s="388"/>
      <c r="G7" s="388"/>
      <c r="H7" s="42"/>
    </row>
    <row r="8" spans="1:13" ht="18.75" thickBot="1" x14ac:dyDescent="0.3">
      <c r="A8" s="391" t="s">
        <v>1</v>
      </c>
      <c r="B8" s="392"/>
      <c r="C8" s="393"/>
      <c r="D8" s="46"/>
      <c r="E8" s="391" t="s">
        <v>1</v>
      </c>
      <c r="F8" s="392"/>
      <c r="G8" s="394"/>
      <c r="H8" s="42"/>
    </row>
    <row r="9" spans="1:13" ht="20.100000000000001" customHeight="1" x14ac:dyDescent="0.25">
      <c r="A9" s="12" t="s">
        <v>3</v>
      </c>
      <c r="B9" s="395" t="s">
        <v>40</v>
      </c>
      <c r="C9" s="396"/>
      <c r="D9" s="47"/>
      <c r="E9" s="12" t="s">
        <v>3</v>
      </c>
      <c r="F9" s="395" t="s">
        <v>40</v>
      </c>
      <c r="G9" s="396"/>
      <c r="H9" s="42"/>
    </row>
    <row r="10" spans="1:13" ht="20.100000000000001" customHeight="1" x14ac:dyDescent="0.25">
      <c r="A10" s="20" t="s">
        <v>47</v>
      </c>
      <c r="B10" s="397" t="s">
        <v>1267</v>
      </c>
      <c r="C10" s="398"/>
      <c r="D10" s="47"/>
      <c r="E10" s="20" t="s">
        <v>47</v>
      </c>
      <c r="F10" s="397" t="s">
        <v>1267</v>
      </c>
      <c r="G10" s="398"/>
      <c r="H10" s="42"/>
    </row>
    <row r="11" spans="1:13" ht="20.100000000000001" customHeight="1" x14ac:dyDescent="0.25">
      <c r="A11" s="20" t="s">
        <v>48</v>
      </c>
      <c r="B11" s="397" t="s">
        <v>1268</v>
      </c>
      <c r="C11" s="398"/>
      <c r="D11" s="47"/>
      <c r="E11" s="20" t="s">
        <v>48</v>
      </c>
      <c r="F11" s="397" t="s">
        <v>1269</v>
      </c>
      <c r="G11" s="398"/>
      <c r="H11" s="42"/>
    </row>
    <row r="12" spans="1:13" ht="20.100000000000001" customHeight="1" x14ac:dyDescent="0.25">
      <c r="A12" s="20" t="s">
        <v>11</v>
      </c>
      <c r="B12" s="397" t="s">
        <v>41</v>
      </c>
      <c r="C12" s="398"/>
      <c r="D12" s="47"/>
      <c r="E12" s="20" t="s">
        <v>11</v>
      </c>
      <c r="F12" s="397" t="s">
        <v>41</v>
      </c>
      <c r="G12" s="398"/>
      <c r="H12" s="42"/>
    </row>
    <row r="13" spans="1:13" ht="20.100000000000001" customHeight="1" x14ac:dyDescent="0.25">
      <c r="A13" s="20" t="s">
        <v>49</v>
      </c>
      <c r="B13" s="397" t="s">
        <v>71</v>
      </c>
      <c r="C13" s="398"/>
      <c r="D13" s="47"/>
      <c r="E13" s="20"/>
      <c r="F13" s="397"/>
      <c r="G13" s="399"/>
      <c r="H13" s="42"/>
    </row>
    <row r="14" spans="1:13" ht="20.100000000000001" customHeight="1" x14ac:dyDescent="0.25">
      <c r="A14" s="20"/>
      <c r="B14" s="397"/>
      <c r="C14" s="398"/>
      <c r="D14" s="47"/>
      <c r="E14" s="20"/>
      <c r="F14" s="397"/>
      <c r="G14" s="399"/>
      <c r="H14" s="42"/>
    </row>
    <row r="15" spans="1:13" ht="20.100000000000001" customHeight="1" x14ac:dyDescent="0.25">
      <c r="A15" s="20"/>
      <c r="B15" s="397"/>
      <c r="C15" s="398"/>
      <c r="D15" s="47"/>
      <c r="E15" s="20"/>
      <c r="F15" s="397"/>
      <c r="G15" s="399"/>
      <c r="H15" s="42"/>
    </row>
    <row r="16" spans="1:13" ht="20.100000000000001" customHeight="1" x14ac:dyDescent="0.25">
      <c r="A16" s="20"/>
      <c r="B16" s="397"/>
      <c r="C16" s="398"/>
      <c r="D16" s="47"/>
      <c r="E16" s="49" t="s">
        <v>4</v>
      </c>
      <c r="F16" s="397"/>
      <c r="G16" s="398"/>
      <c r="H16" s="42"/>
    </row>
    <row r="17" spans="1:8" ht="20.100000000000001" customHeight="1" x14ac:dyDescent="0.25">
      <c r="A17" s="20"/>
      <c r="B17" s="397"/>
      <c r="C17" s="398"/>
      <c r="D17" s="47"/>
      <c r="E17" s="50" t="s">
        <v>4</v>
      </c>
      <c r="F17" s="397"/>
      <c r="G17" s="398"/>
      <c r="H17" s="42"/>
    </row>
    <row r="18" spans="1:8" ht="20.100000000000001" customHeight="1" thickBot="1" x14ac:dyDescent="0.3">
      <c r="A18" s="22"/>
      <c r="B18" s="400"/>
      <c r="C18" s="401"/>
      <c r="D18" s="51"/>
      <c r="E18" s="52" t="s">
        <v>4</v>
      </c>
      <c r="F18" s="400"/>
      <c r="G18" s="401"/>
      <c r="H18" s="42"/>
    </row>
    <row r="19" spans="1:8" ht="20.100000000000001" customHeight="1" thickBot="1" x14ac:dyDescent="0.3">
      <c r="A19" s="53"/>
      <c r="B19" s="54"/>
      <c r="C19" s="55"/>
      <c r="D19" s="51"/>
      <c r="E19" s="47"/>
      <c r="F19" s="56"/>
      <c r="G19" s="56"/>
      <c r="H19" s="42"/>
    </row>
    <row r="20" spans="1:8" ht="18.75" thickBot="1" x14ac:dyDescent="0.3">
      <c r="A20" s="391" t="s">
        <v>50</v>
      </c>
      <c r="B20" s="392"/>
      <c r="C20" s="394"/>
      <c r="D20" s="57"/>
      <c r="E20" s="391" t="s">
        <v>50</v>
      </c>
      <c r="F20" s="392"/>
      <c r="G20" s="393"/>
      <c r="H20" s="42"/>
    </row>
    <row r="21" spans="1:8" ht="20.100000000000001" customHeight="1" x14ac:dyDescent="0.25">
      <c r="A21" s="58" t="s">
        <v>51</v>
      </c>
      <c r="B21" s="402" t="s">
        <v>1262</v>
      </c>
      <c r="C21" s="403"/>
      <c r="D21" s="60"/>
      <c r="E21" s="58" t="s">
        <v>51</v>
      </c>
      <c r="F21" s="397" t="s">
        <v>1263</v>
      </c>
      <c r="G21" s="399"/>
      <c r="H21" s="42"/>
    </row>
    <row r="22" spans="1:8" ht="20.100000000000001" customHeight="1" x14ac:dyDescent="0.25">
      <c r="A22" s="20" t="s">
        <v>52</v>
      </c>
      <c r="B22" s="397" t="s">
        <v>1264</v>
      </c>
      <c r="C22" s="399"/>
      <c r="D22" s="51"/>
      <c r="E22" s="20" t="s">
        <v>52</v>
      </c>
      <c r="F22" s="397" t="s">
        <v>1265</v>
      </c>
      <c r="G22" s="399"/>
      <c r="H22" s="42"/>
    </row>
    <row r="23" spans="1:8" ht="20.100000000000001" customHeight="1" x14ac:dyDescent="0.25">
      <c r="A23" s="20" t="s">
        <v>53</v>
      </c>
      <c r="B23" s="397" t="s">
        <v>73</v>
      </c>
      <c r="C23" s="399"/>
      <c r="D23" s="51"/>
      <c r="E23" s="20" t="s">
        <v>53</v>
      </c>
      <c r="F23" s="397" t="s">
        <v>73</v>
      </c>
      <c r="G23" s="399"/>
      <c r="H23" s="42"/>
    </row>
    <row r="24" spans="1:8" ht="20.100000000000001" customHeight="1" thickBot="1" x14ac:dyDescent="0.3">
      <c r="A24" s="22" t="s">
        <v>54</v>
      </c>
      <c r="B24" s="400" t="s">
        <v>1270</v>
      </c>
      <c r="C24" s="407"/>
      <c r="D24" s="51"/>
      <c r="E24" s="22" t="s">
        <v>54</v>
      </c>
      <c r="F24" s="400" t="s">
        <v>1271</v>
      </c>
      <c r="G24" s="407"/>
      <c r="H24" s="42"/>
    </row>
    <row r="25" spans="1:8" ht="20.100000000000001" customHeight="1" thickBot="1" x14ac:dyDescent="0.3">
      <c r="A25" s="61"/>
      <c r="B25" s="408"/>
      <c r="C25" s="408"/>
      <c r="D25" s="57"/>
      <c r="E25" s="61"/>
      <c r="F25" s="408"/>
      <c r="G25" s="408"/>
      <c r="H25" s="42"/>
    </row>
    <row r="26" spans="1:8" ht="20.100000000000001" customHeight="1" thickBot="1" x14ac:dyDescent="0.3">
      <c r="A26" s="391" t="s">
        <v>2</v>
      </c>
      <c r="B26" s="392"/>
      <c r="C26" s="394"/>
      <c r="D26" s="57"/>
      <c r="E26" s="391" t="s">
        <v>2</v>
      </c>
      <c r="F26" s="392"/>
      <c r="G26" s="393"/>
      <c r="H26" s="42"/>
    </row>
    <row r="27" spans="1:8" ht="18.75" thickBot="1" x14ac:dyDescent="0.3">
      <c r="A27" s="62" t="s">
        <v>4</v>
      </c>
      <c r="B27" s="14" t="s">
        <v>5</v>
      </c>
      <c r="C27" s="15" t="s">
        <v>6</v>
      </c>
      <c r="D27" s="60"/>
      <c r="E27" s="62" t="s">
        <v>4</v>
      </c>
      <c r="F27" s="14" t="s">
        <v>5</v>
      </c>
      <c r="G27" s="15" t="s">
        <v>6</v>
      </c>
      <c r="H27" s="42"/>
    </row>
    <row r="28" spans="1:8" ht="20.100000000000001" customHeight="1" x14ac:dyDescent="0.25">
      <c r="A28" s="20" t="s">
        <v>551</v>
      </c>
      <c r="B28" s="63" t="s">
        <v>90</v>
      </c>
      <c r="C28" s="64"/>
      <c r="D28" s="51"/>
      <c r="E28" s="20" t="s">
        <v>55</v>
      </c>
      <c r="F28" s="63" t="s">
        <v>90</v>
      </c>
      <c r="G28" s="64"/>
      <c r="H28" s="42"/>
    </row>
    <row r="29" spans="1:8" ht="20.100000000000001" customHeight="1" x14ac:dyDescent="0.25">
      <c r="A29" s="20" t="s">
        <v>56</v>
      </c>
      <c r="B29" s="65" t="s">
        <v>91</v>
      </c>
      <c r="C29" s="48"/>
      <c r="D29" s="51"/>
      <c r="E29" s="20"/>
      <c r="F29" s="65"/>
      <c r="G29" s="66"/>
      <c r="H29" s="42"/>
    </row>
    <row r="30" spans="1:8" ht="20.100000000000001" customHeight="1" x14ac:dyDescent="0.25">
      <c r="A30" s="20" t="s">
        <v>57</v>
      </c>
      <c r="B30" s="67" t="s">
        <v>89</v>
      </c>
      <c r="C30" s="68"/>
      <c r="D30" s="51"/>
      <c r="E30" s="20" t="s">
        <v>57</v>
      </c>
      <c r="F30" s="65" t="s">
        <v>87</v>
      </c>
      <c r="G30" s="68"/>
      <c r="H30" s="42"/>
    </row>
    <row r="31" spans="1:8" ht="20.100000000000001" customHeight="1" x14ac:dyDescent="0.25">
      <c r="A31" s="69" t="s">
        <v>58</v>
      </c>
      <c r="B31" s="65"/>
      <c r="C31" s="66"/>
      <c r="D31" s="51"/>
      <c r="E31" s="69" t="s">
        <v>58</v>
      </c>
      <c r="F31" s="65"/>
      <c r="G31" s="48"/>
      <c r="H31" s="42"/>
    </row>
    <row r="32" spans="1:8" ht="20.100000000000001" customHeight="1" x14ac:dyDescent="0.25">
      <c r="A32" s="20" t="s">
        <v>59</v>
      </c>
      <c r="B32" s="70" t="s">
        <v>82</v>
      </c>
      <c r="C32" s="71"/>
      <c r="D32" s="51"/>
      <c r="E32" s="20" t="s">
        <v>59</v>
      </c>
      <c r="F32" s="97">
        <v>460</v>
      </c>
      <c r="G32" s="71"/>
      <c r="H32" s="42"/>
    </row>
    <row r="33" spans="1:8" ht="20.100000000000001" customHeight="1" x14ac:dyDescent="0.25">
      <c r="A33" s="20" t="s">
        <v>60</v>
      </c>
      <c r="B33" s="70" t="s">
        <v>74</v>
      </c>
      <c r="C33" s="48"/>
      <c r="D33" s="51"/>
      <c r="E33" s="20" t="s">
        <v>60</v>
      </c>
      <c r="F33" s="70" t="s">
        <v>88</v>
      </c>
      <c r="G33" s="48"/>
      <c r="H33" s="42"/>
    </row>
    <row r="34" spans="1:8" ht="20.100000000000001" customHeight="1" thickBot="1" x14ac:dyDescent="0.3">
      <c r="A34" s="22" t="s">
        <v>61</v>
      </c>
      <c r="B34" s="72" t="s">
        <v>94</v>
      </c>
      <c r="C34" s="73"/>
      <c r="D34" s="51"/>
      <c r="E34" s="22" t="s">
        <v>61</v>
      </c>
      <c r="F34" s="70" t="s">
        <v>92</v>
      </c>
      <c r="G34" s="73"/>
      <c r="H34" s="42"/>
    </row>
    <row r="35" spans="1:8" ht="20.100000000000001" customHeight="1" thickBot="1" x14ac:dyDescent="0.3">
      <c r="A35" s="74"/>
      <c r="B35" s="54"/>
      <c r="C35" s="54"/>
      <c r="D35" s="51"/>
      <c r="E35" s="74"/>
      <c r="F35" s="54"/>
      <c r="G35" s="54"/>
      <c r="H35" s="42"/>
    </row>
    <row r="36" spans="1:8" ht="16.5" thickBot="1" x14ac:dyDescent="0.3">
      <c r="A36" s="404" t="s">
        <v>21</v>
      </c>
      <c r="B36" s="405"/>
      <c r="C36" s="406"/>
      <c r="D36" s="51"/>
      <c r="E36" s="404" t="s">
        <v>21</v>
      </c>
      <c r="F36" s="405"/>
      <c r="G36" s="406"/>
      <c r="H36" s="42"/>
    </row>
    <row r="37" spans="1:8" ht="16.5" thickBot="1" x14ac:dyDescent="0.3">
      <c r="A37" s="62"/>
      <c r="B37" s="76" t="s">
        <v>5</v>
      </c>
      <c r="C37" s="77" t="s">
        <v>6</v>
      </c>
      <c r="D37" s="51"/>
      <c r="E37" s="62"/>
      <c r="F37" s="76" t="s">
        <v>5</v>
      </c>
      <c r="G37" s="77" t="s">
        <v>6</v>
      </c>
      <c r="H37" s="42"/>
    </row>
    <row r="38" spans="1:8" ht="20.100000000000001" customHeight="1" x14ac:dyDescent="0.25">
      <c r="A38" s="20" t="s">
        <v>62</v>
      </c>
      <c r="B38" s="78"/>
      <c r="C38" s="79"/>
      <c r="D38" s="51"/>
      <c r="E38" s="20" t="s">
        <v>62</v>
      </c>
      <c r="F38" s="80"/>
      <c r="G38" s="81"/>
      <c r="H38" s="42"/>
    </row>
    <row r="39" spans="1:8" ht="20.100000000000001" customHeight="1" x14ac:dyDescent="0.25">
      <c r="A39" s="20" t="s">
        <v>63</v>
      </c>
      <c r="B39" s="82"/>
      <c r="C39" s="83"/>
      <c r="D39" s="51"/>
      <c r="E39" s="20" t="s">
        <v>63</v>
      </c>
      <c r="F39" s="82"/>
      <c r="G39" s="84"/>
      <c r="H39" s="42"/>
    </row>
    <row r="40" spans="1:8" ht="20.100000000000001" customHeight="1" x14ac:dyDescent="0.25">
      <c r="A40" s="20" t="s">
        <v>64</v>
      </c>
      <c r="B40" s="65" t="s">
        <v>93</v>
      </c>
      <c r="C40" s="66"/>
      <c r="D40" s="51"/>
      <c r="E40" s="20" t="s">
        <v>64</v>
      </c>
      <c r="F40" s="85"/>
      <c r="G40" s="66"/>
      <c r="H40" s="42"/>
    </row>
    <row r="41" spans="1:8" ht="20.100000000000001" customHeight="1" x14ac:dyDescent="0.25">
      <c r="A41" s="20" t="s">
        <v>65</v>
      </c>
      <c r="B41" s="59"/>
      <c r="C41" s="66"/>
      <c r="D41" s="51"/>
      <c r="E41" s="20" t="s">
        <v>4</v>
      </c>
      <c r="F41" s="67"/>
      <c r="G41" s="64"/>
      <c r="H41" s="42"/>
    </row>
    <row r="42" spans="1:8" ht="20.100000000000001" customHeight="1" x14ac:dyDescent="0.25">
      <c r="A42" s="20" t="s">
        <v>66</v>
      </c>
      <c r="B42" s="65"/>
      <c r="C42" s="68"/>
      <c r="D42" s="51"/>
      <c r="E42" s="86"/>
      <c r="F42" s="87"/>
      <c r="G42" s="88"/>
      <c r="H42" s="42"/>
    </row>
    <row r="43" spans="1:8" ht="20.100000000000001" customHeight="1" x14ac:dyDescent="0.25">
      <c r="A43" s="20"/>
      <c r="B43" s="65"/>
      <c r="C43" s="48"/>
      <c r="D43" s="51"/>
      <c r="E43" s="86" t="s">
        <v>66</v>
      </c>
      <c r="F43" s="87"/>
      <c r="G43" s="89"/>
      <c r="H43" s="42"/>
    </row>
    <row r="44" spans="1:8" ht="20.100000000000001" customHeight="1" x14ac:dyDescent="0.25">
      <c r="A44" s="90" t="s">
        <v>67</v>
      </c>
      <c r="B44" s="91"/>
      <c r="C44" s="92" t="s">
        <v>4</v>
      </c>
      <c r="D44" s="51"/>
      <c r="E44" s="20"/>
      <c r="F44" s="70"/>
      <c r="G44" s="48"/>
      <c r="H44" s="42"/>
    </row>
    <row r="45" spans="1:8" ht="20.100000000000001" customHeight="1" x14ac:dyDescent="0.25">
      <c r="A45" s="20"/>
      <c r="B45" s="70"/>
      <c r="C45" s="64"/>
      <c r="D45" s="51"/>
      <c r="E45" s="28" t="s">
        <v>68</v>
      </c>
      <c r="F45" s="70"/>
      <c r="G45" s="66"/>
      <c r="H45" s="42"/>
    </row>
    <row r="46" spans="1:8" ht="20.100000000000001" customHeight="1" x14ac:dyDescent="0.25">
      <c r="A46" s="28" t="s">
        <v>68</v>
      </c>
      <c r="B46" s="70"/>
      <c r="C46" s="68"/>
      <c r="D46" s="51"/>
      <c r="E46" s="93" t="s">
        <v>4</v>
      </c>
      <c r="F46" s="70"/>
      <c r="G46" s="68"/>
      <c r="H46" s="42"/>
    </row>
    <row r="47" spans="1:8" ht="20.100000000000001" customHeight="1" thickBot="1" x14ac:dyDescent="0.3">
      <c r="A47" s="22" t="s">
        <v>36</v>
      </c>
      <c r="B47" s="72" t="s">
        <v>79</v>
      </c>
      <c r="C47" s="94"/>
      <c r="D47" s="51"/>
      <c r="E47" s="95" t="s">
        <v>36</v>
      </c>
      <c r="F47" s="72"/>
      <c r="G47" s="94"/>
      <c r="H47" s="42"/>
    </row>
    <row r="48" spans="1:8" x14ac:dyDescent="0.25">
      <c r="A48" s="42"/>
      <c r="B48" s="42"/>
      <c r="C48" s="42"/>
      <c r="D48" s="42"/>
      <c r="E48" s="42"/>
      <c r="F48" s="42"/>
      <c r="G48" s="42"/>
      <c r="H48" s="42"/>
    </row>
    <row r="49" spans="1:8" ht="20.100000000000001" customHeight="1" x14ac:dyDescent="0.25">
      <c r="A49" s="347" t="s">
        <v>552</v>
      </c>
      <c r="B49" s="389" t="s">
        <v>554</v>
      </c>
      <c r="C49" s="389"/>
      <c r="D49" s="389"/>
      <c r="E49" s="389"/>
      <c r="F49" s="389"/>
      <c r="G49" s="389"/>
      <c r="H49" s="42"/>
    </row>
    <row r="50" spans="1:8" x14ac:dyDescent="0.25">
      <c r="A50" s="96"/>
      <c r="B50" s="42"/>
      <c r="C50" s="42"/>
      <c r="D50" s="42"/>
      <c r="E50" s="42"/>
      <c r="F50" s="42"/>
      <c r="G50" s="42"/>
      <c r="H50" s="42"/>
    </row>
    <row r="51" spans="1:8" x14ac:dyDescent="0.25">
      <c r="A51" s="42"/>
      <c r="B51" s="42"/>
      <c r="C51" s="42"/>
      <c r="D51" s="42"/>
      <c r="E51" s="42"/>
      <c r="F51" s="42"/>
      <c r="G51" s="42"/>
      <c r="H51" s="42"/>
    </row>
    <row r="52" spans="1:8" x14ac:dyDescent="0.25">
      <c r="A52" s="42"/>
      <c r="B52" s="42"/>
      <c r="C52" s="42"/>
      <c r="D52" s="42"/>
      <c r="E52" s="42"/>
      <c r="F52" s="42"/>
      <c r="G52" s="42"/>
      <c r="H52" s="42"/>
    </row>
    <row r="53" spans="1:8" x14ac:dyDescent="0.25">
      <c r="A53" s="42"/>
      <c r="B53" s="42"/>
      <c r="C53" s="42"/>
      <c r="D53" s="42"/>
      <c r="E53" s="42"/>
      <c r="F53" s="42"/>
      <c r="G53" s="42"/>
      <c r="H53" s="42"/>
    </row>
  </sheetData>
  <mergeCells count="46">
    <mergeCell ref="B22:C22"/>
    <mergeCell ref="F22:G22"/>
    <mergeCell ref="B23:C23"/>
    <mergeCell ref="F23:G23"/>
    <mergeCell ref="A36:C36"/>
    <mergeCell ref="E36:G36"/>
    <mergeCell ref="B24:C24"/>
    <mergeCell ref="F24:G24"/>
    <mergeCell ref="B25:C25"/>
    <mergeCell ref="F25:G25"/>
    <mergeCell ref="A26:C26"/>
    <mergeCell ref="E26:G26"/>
    <mergeCell ref="B18:C18"/>
    <mergeCell ref="F18:G18"/>
    <mergeCell ref="A20:C20"/>
    <mergeCell ref="E20:G20"/>
    <mergeCell ref="B21:C21"/>
    <mergeCell ref="F21:G21"/>
    <mergeCell ref="B15:C15"/>
    <mergeCell ref="F15:G15"/>
    <mergeCell ref="B16:C16"/>
    <mergeCell ref="F16:G16"/>
    <mergeCell ref="B17:C17"/>
    <mergeCell ref="F17:G17"/>
    <mergeCell ref="B12:C12"/>
    <mergeCell ref="F12:G12"/>
    <mergeCell ref="B13:C13"/>
    <mergeCell ref="F13:G13"/>
    <mergeCell ref="B14:C14"/>
    <mergeCell ref="F14:G14"/>
    <mergeCell ref="A7:C7"/>
    <mergeCell ref="E7:G7"/>
    <mergeCell ref="B49:G49"/>
    <mergeCell ref="A1:G1"/>
    <mergeCell ref="A2:G2"/>
    <mergeCell ref="A3:G3"/>
    <mergeCell ref="A4:G4"/>
    <mergeCell ref="C5:G5"/>
    <mergeCell ref="A8:C8"/>
    <mergeCell ref="E8:G8"/>
    <mergeCell ref="B9:C9"/>
    <mergeCell ref="F9:G9"/>
    <mergeCell ref="B10:C10"/>
    <mergeCell ref="F10:G10"/>
    <mergeCell ref="B11:C11"/>
    <mergeCell ref="F11:G11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A9311-4ADF-4D51-AE18-069E6A625632}">
  <sheetPr>
    <pageSetUpPr fitToPage="1"/>
  </sheetPr>
  <dimension ref="A1:M54"/>
  <sheetViews>
    <sheetView zoomScale="80" zoomScaleNormal="80" workbookViewId="0">
      <selection activeCell="B31" sqref="B31"/>
    </sheetView>
  </sheetViews>
  <sheetFormatPr defaultColWidth="9.140625" defaultRowHeight="12.75" x14ac:dyDescent="0.25"/>
  <cols>
    <col min="1" max="1" width="26.7109375" style="191" bestFit="1" customWidth="1"/>
    <col min="2" max="3" width="13.5703125" style="191" customWidth="1"/>
    <col min="4" max="4" width="9.140625" style="191"/>
    <col min="5" max="5" width="29" style="191" bestFit="1" customWidth="1"/>
    <col min="6" max="7" width="13.5703125" style="191" customWidth="1"/>
    <col min="8" max="16384" width="9.140625" style="191"/>
  </cols>
  <sheetData>
    <row r="1" spans="1:13" s="4" customFormat="1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1"/>
      <c r="I1" s="1"/>
      <c r="J1" s="1"/>
      <c r="K1" s="1"/>
      <c r="L1" s="1"/>
      <c r="M1" s="3"/>
    </row>
    <row r="2" spans="1:13" s="4" customFormat="1" ht="20.25" x14ac:dyDescent="0.25">
      <c r="A2" s="375" t="s">
        <v>38</v>
      </c>
      <c r="B2" s="375"/>
      <c r="C2" s="375"/>
      <c r="D2" s="375"/>
      <c r="E2" s="375"/>
      <c r="F2" s="375"/>
      <c r="G2" s="375"/>
      <c r="H2" s="5"/>
      <c r="I2" s="5"/>
      <c r="J2" s="5"/>
      <c r="K2" s="5"/>
      <c r="L2" s="5"/>
      <c r="M2" s="7"/>
    </row>
    <row r="3" spans="1:13" s="4" customFormat="1" ht="21" x14ac:dyDescent="0.25">
      <c r="A3" s="376" t="s">
        <v>39</v>
      </c>
      <c r="B3" s="376"/>
      <c r="C3" s="376"/>
      <c r="D3" s="376"/>
      <c r="E3" s="376"/>
      <c r="F3" s="376"/>
      <c r="G3" s="376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17" t="s">
        <v>422</v>
      </c>
      <c r="B5" s="417"/>
      <c r="C5" s="381" t="s">
        <v>44</v>
      </c>
      <c r="D5" s="381"/>
      <c r="E5" s="381"/>
      <c r="F5" s="381"/>
      <c r="G5" s="381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" customHeight="1" x14ac:dyDescent="0.25">
      <c r="A7" s="459" t="s">
        <v>1</v>
      </c>
      <c r="B7" s="460"/>
      <c r="C7" s="461"/>
      <c r="D7" s="190"/>
      <c r="E7" s="459" t="s">
        <v>355</v>
      </c>
      <c r="F7" s="462"/>
      <c r="G7" s="461"/>
    </row>
    <row r="8" spans="1:13" ht="20.100000000000001" customHeight="1" x14ac:dyDescent="0.25">
      <c r="A8" s="192" t="s">
        <v>265</v>
      </c>
      <c r="B8" s="464" t="s">
        <v>350</v>
      </c>
      <c r="C8" s="465"/>
      <c r="D8" s="190"/>
      <c r="E8" s="193" t="s">
        <v>4</v>
      </c>
      <c r="F8" s="194" t="s">
        <v>356</v>
      </c>
      <c r="G8" s="195" t="s">
        <v>357</v>
      </c>
    </row>
    <row r="9" spans="1:13" ht="20.100000000000001" customHeight="1" x14ac:dyDescent="0.25">
      <c r="A9" s="192" t="s">
        <v>7</v>
      </c>
      <c r="B9" s="464" t="s">
        <v>417</v>
      </c>
      <c r="C9" s="465"/>
      <c r="D9" s="190"/>
      <c r="E9" s="192" t="s">
        <v>358</v>
      </c>
      <c r="F9" s="196"/>
      <c r="G9" s="197"/>
    </row>
    <row r="10" spans="1:13" ht="20.100000000000001" customHeight="1" x14ac:dyDescent="0.25">
      <c r="A10" s="192" t="s">
        <v>359</v>
      </c>
      <c r="B10" s="464">
        <v>5676413</v>
      </c>
      <c r="C10" s="465"/>
      <c r="D10" s="190"/>
      <c r="E10" s="198" t="s">
        <v>360</v>
      </c>
      <c r="F10" s="199">
        <v>15.33</v>
      </c>
      <c r="G10" s="197"/>
    </row>
    <row r="11" spans="1:13" ht="20.100000000000001" customHeight="1" x14ac:dyDescent="0.25">
      <c r="A11" s="192" t="s">
        <v>158</v>
      </c>
      <c r="B11" s="464" t="s">
        <v>418</v>
      </c>
      <c r="C11" s="465"/>
      <c r="D11" s="190"/>
      <c r="E11" s="198" t="s">
        <v>361</v>
      </c>
      <c r="F11" s="199">
        <v>0.91</v>
      </c>
      <c r="G11" s="197"/>
    </row>
    <row r="12" spans="1:13" ht="20.100000000000001" customHeight="1" x14ac:dyDescent="0.25">
      <c r="A12" s="192" t="s">
        <v>362</v>
      </c>
      <c r="B12" s="464">
        <v>126</v>
      </c>
      <c r="C12" s="465"/>
      <c r="D12" s="190"/>
      <c r="E12" s="198" t="s">
        <v>363</v>
      </c>
      <c r="F12" s="199"/>
      <c r="G12" s="197"/>
    </row>
    <row r="13" spans="1:13" ht="20.100000000000001" customHeight="1" x14ac:dyDescent="0.25">
      <c r="A13" s="192" t="s">
        <v>364</v>
      </c>
      <c r="B13" s="464">
        <v>60</v>
      </c>
      <c r="C13" s="465"/>
      <c r="D13" s="190"/>
      <c r="E13" s="198" t="s">
        <v>365</v>
      </c>
      <c r="F13" s="199"/>
      <c r="G13" s="197"/>
    </row>
    <row r="14" spans="1:13" ht="20.100000000000001" customHeight="1" x14ac:dyDescent="0.25">
      <c r="A14" s="200" t="s">
        <v>366</v>
      </c>
      <c r="B14" s="464" t="s">
        <v>419</v>
      </c>
      <c r="C14" s="465"/>
      <c r="D14" s="190"/>
      <c r="E14" s="198" t="s">
        <v>367</v>
      </c>
      <c r="F14" s="199"/>
      <c r="G14" s="197"/>
    </row>
    <row r="15" spans="1:13" ht="20.100000000000001" customHeight="1" x14ac:dyDescent="0.25">
      <c r="A15" s="200" t="s">
        <v>368</v>
      </c>
      <c r="B15" s="464">
        <v>16</v>
      </c>
      <c r="C15" s="465"/>
      <c r="D15" s="190"/>
      <c r="E15" s="198" t="s">
        <v>369</v>
      </c>
      <c r="F15" s="199"/>
      <c r="G15" s="197"/>
    </row>
    <row r="16" spans="1:13" ht="20.100000000000001" customHeight="1" thickBot="1" x14ac:dyDescent="0.3">
      <c r="A16" s="201" t="s">
        <v>370</v>
      </c>
      <c r="B16" s="466">
        <v>138</v>
      </c>
      <c r="C16" s="467"/>
      <c r="D16" s="190"/>
      <c r="E16" s="198" t="s">
        <v>371</v>
      </c>
      <c r="F16" s="199"/>
      <c r="G16" s="197"/>
    </row>
    <row r="17" spans="1:7" ht="20.100000000000001" customHeight="1" thickBot="1" x14ac:dyDescent="0.3">
      <c r="A17" s="202"/>
      <c r="B17" s="203"/>
      <c r="C17" s="203"/>
      <c r="D17" s="190"/>
      <c r="E17" s="198" t="s">
        <v>372</v>
      </c>
      <c r="F17" s="199"/>
      <c r="G17" s="197"/>
    </row>
    <row r="18" spans="1:7" ht="15.75" x14ac:dyDescent="0.25">
      <c r="A18" s="468" t="s">
        <v>373</v>
      </c>
      <c r="B18" s="462"/>
      <c r="C18" s="463"/>
      <c r="D18" s="190"/>
      <c r="E18" s="192" t="s">
        <v>374</v>
      </c>
      <c r="F18" s="199"/>
      <c r="G18" s="197"/>
    </row>
    <row r="19" spans="1:7" ht="15.75" x14ac:dyDescent="0.25">
      <c r="A19" s="204"/>
      <c r="B19" s="194" t="s">
        <v>356</v>
      </c>
      <c r="C19" s="205" t="s">
        <v>357</v>
      </c>
      <c r="D19" s="190"/>
      <c r="E19" s="192" t="s">
        <v>375</v>
      </c>
      <c r="F19" s="199"/>
      <c r="G19" s="197"/>
    </row>
    <row r="20" spans="1:7" ht="20.100000000000001" customHeight="1" x14ac:dyDescent="0.25">
      <c r="A20" s="198" t="s">
        <v>376</v>
      </c>
      <c r="B20" s="196" t="s">
        <v>420</v>
      </c>
      <c r="C20" s="362" t="s">
        <v>420</v>
      </c>
      <c r="D20" s="190"/>
      <c r="E20" s="192" t="s">
        <v>377</v>
      </c>
      <c r="F20" s="199"/>
      <c r="G20" s="197"/>
    </row>
    <row r="21" spans="1:7" ht="20.100000000000001" customHeight="1" x14ac:dyDescent="0.25">
      <c r="A21" s="192" t="s">
        <v>378</v>
      </c>
      <c r="B21" s="199" t="s">
        <v>421</v>
      </c>
      <c r="C21" s="363" t="s">
        <v>421</v>
      </c>
      <c r="D21" s="190"/>
      <c r="E21" s="192" t="s">
        <v>379</v>
      </c>
      <c r="F21" s="199"/>
      <c r="G21" s="197"/>
    </row>
    <row r="22" spans="1:7" ht="20.100000000000001" customHeight="1" x14ac:dyDescent="0.25">
      <c r="A22" s="192" t="s">
        <v>380</v>
      </c>
      <c r="B22" s="199">
        <v>8</v>
      </c>
      <c r="C22" s="363">
        <v>8</v>
      </c>
      <c r="D22" s="190"/>
      <c r="E22" s="192" t="s">
        <v>381</v>
      </c>
      <c r="F22" s="199"/>
      <c r="G22" s="197"/>
    </row>
    <row r="23" spans="1:7" ht="20.100000000000001" customHeight="1" x14ac:dyDescent="0.25">
      <c r="A23" s="192" t="s">
        <v>382</v>
      </c>
      <c r="B23" s="199">
        <v>1.62</v>
      </c>
      <c r="C23" s="363">
        <v>1.62</v>
      </c>
      <c r="D23" s="190"/>
      <c r="E23" s="192" t="s">
        <v>383</v>
      </c>
      <c r="F23" s="199"/>
      <c r="G23" s="197"/>
    </row>
    <row r="24" spans="1:7" ht="20.100000000000001" customHeight="1" x14ac:dyDescent="0.25">
      <c r="A24" s="192" t="s">
        <v>384</v>
      </c>
      <c r="B24" s="199">
        <v>11.34</v>
      </c>
      <c r="C24" s="363">
        <v>11.34</v>
      </c>
      <c r="D24" s="190"/>
      <c r="E24" s="192" t="s">
        <v>385</v>
      </c>
      <c r="F24" s="199"/>
      <c r="G24" s="197"/>
    </row>
    <row r="25" spans="1:7" ht="20.100000000000001" customHeight="1" x14ac:dyDescent="0.25">
      <c r="A25" s="192" t="s">
        <v>386</v>
      </c>
      <c r="B25" s="199"/>
      <c r="C25" s="363"/>
      <c r="D25" s="190"/>
      <c r="E25" s="192" t="s">
        <v>387</v>
      </c>
      <c r="F25" s="199"/>
      <c r="G25" s="197"/>
    </row>
    <row r="26" spans="1:7" ht="20.100000000000001" customHeight="1" x14ac:dyDescent="0.25">
      <c r="A26" s="192" t="s">
        <v>388</v>
      </c>
      <c r="B26" s="199"/>
      <c r="C26" s="363"/>
      <c r="D26" s="190"/>
      <c r="E26" s="192" t="s">
        <v>389</v>
      </c>
      <c r="F26" s="199"/>
      <c r="G26" s="197"/>
    </row>
    <row r="27" spans="1:7" ht="20.100000000000001" customHeight="1" thickBot="1" x14ac:dyDescent="0.3">
      <c r="A27" s="192" t="s">
        <v>390</v>
      </c>
      <c r="B27" s="199"/>
      <c r="C27" s="363"/>
      <c r="D27" s="190"/>
      <c r="E27" s="206" t="s">
        <v>266</v>
      </c>
      <c r="F27" s="207">
        <v>1890</v>
      </c>
      <c r="G27" s="208"/>
    </row>
    <row r="28" spans="1:7" ht="20.100000000000001" customHeight="1" thickBot="1" x14ac:dyDescent="0.3">
      <c r="A28" s="192" t="s">
        <v>391</v>
      </c>
      <c r="B28" s="199"/>
      <c r="C28" s="363"/>
      <c r="D28" s="190"/>
      <c r="E28" s="190"/>
      <c r="F28" s="203"/>
      <c r="G28" s="209"/>
    </row>
    <row r="29" spans="1:7" ht="20.100000000000001" customHeight="1" x14ac:dyDescent="0.25">
      <c r="A29" s="192" t="s">
        <v>392</v>
      </c>
      <c r="B29" s="199"/>
      <c r="C29" s="363"/>
      <c r="D29" s="190"/>
      <c r="E29" s="459" t="s">
        <v>21</v>
      </c>
      <c r="F29" s="460"/>
      <c r="G29" s="461"/>
    </row>
    <row r="30" spans="1:7" ht="20.100000000000001" customHeight="1" thickBot="1" x14ac:dyDescent="0.3">
      <c r="A30" s="192" t="s">
        <v>393</v>
      </c>
      <c r="B30" s="199"/>
      <c r="C30" s="363"/>
      <c r="D30" s="190"/>
      <c r="E30" s="210"/>
      <c r="F30" s="76" t="s">
        <v>5</v>
      </c>
      <c r="G30" s="77" t="s">
        <v>6</v>
      </c>
    </row>
    <row r="31" spans="1:7" ht="20.100000000000001" customHeight="1" x14ac:dyDescent="0.25">
      <c r="A31" s="192" t="s">
        <v>394</v>
      </c>
      <c r="B31" s="199"/>
      <c r="C31" s="363"/>
      <c r="D31" s="190"/>
      <c r="E31" s="200" t="s">
        <v>395</v>
      </c>
      <c r="F31" s="199">
        <v>470</v>
      </c>
      <c r="G31" s="197"/>
    </row>
    <row r="32" spans="1:7" ht="20.100000000000001" customHeight="1" x14ac:dyDescent="0.25">
      <c r="A32" s="192" t="s">
        <v>396</v>
      </c>
      <c r="B32" s="199"/>
      <c r="C32" s="363"/>
      <c r="D32" s="190"/>
      <c r="E32" s="200" t="s">
        <v>397</v>
      </c>
      <c r="F32" s="199"/>
      <c r="G32" s="197"/>
    </row>
    <row r="33" spans="1:7" ht="20.100000000000001" customHeight="1" x14ac:dyDescent="0.25">
      <c r="A33" s="192" t="s">
        <v>398</v>
      </c>
      <c r="B33" s="199"/>
      <c r="C33" s="363"/>
      <c r="D33" s="190"/>
      <c r="E33" s="200" t="s">
        <v>399</v>
      </c>
      <c r="F33" s="199"/>
      <c r="G33" s="197"/>
    </row>
    <row r="34" spans="1:7" ht="20.100000000000001" customHeight="1" x14ac:dyDescent="0.25">
      <c r="A34" s="192" t="s">
        <v>400</v>
      </c>
      <c r="B34" s="199"/>
      <c r="C34" s="363"/>
      <c r="D34" s="190"/>
      <c r="E34" s="200" t="s">
        <v>401</v>
      </c>
      <c r="F34" s="199"/>
      <c r="G34" s="197"/>
    </row>
    <row r="35" spans="1:7" ht="20.100000000000001" customHeight="1" thickBot="1" x14ac:dyDescent="0.3">
      <c r="A35" s="206" t="s">
        <v>266</v>
      </c>
      <c r="B35" s="207">
        <v>2360</v>
      </c>
      <c r="C35" s="364"/>
      <c r="D35" s="190"/>
      <c r="E35" s="200" t="s">
        <v>402</v>
      </c>
      <c r="F35" s="199"/>
      <c r="G35" s="197"/>
    </row>
    <row r="36" spans="1:7" ht="20.100000000000001" customHeight="1" thickBot="1" x14ac:dyDescent="0.3">
      <c r="A36" s="211"/>
      <c r="B36" s="203"/>
      <c r="C36" s="209"/>
      <c r="D36" s="190"/>
      <c r="E36" s="201" t="s">
        <v>403</v>
      </c>
      <c r="F36" s="207"/>
      <c r="G36" s="208"/>
    </row>
    <row r="37" spans="1:7" ht="20.100000000000001" customHeight="1" thickBot="1" x14ac:dyDescent="0.3">
      <c r="A37" s="202"/>
      <c r="B37" s="203"/>
      <c r="C37" s="209"/>
      <c r="D37" s="190"/>
      <c r="E37" s="190"/>
      <c r="F37" s="190"/>
      <c r="G37" s="190"/>
    </row>
    <row r="38" spans="1:7" ht="15.75" x14ac:dyDescent="0.25">
      <c r="A38" s="459" t="s">
        <v>404</v>
      </c>
      <c r="B38" s="462"/>
      <c r="C38" s="463"/>
      <c r="D38" s="190"/>
      <c r="E38" s="459" t="s">
        <v>405</v>
      </c>
      <c r="F38" s="460"/>
      <c r="G38" s="461"/>
    </row>
    <row r="39" spans="1:7" ht="20.100000000000001" customHeight="1" x14ac:dyDescent="0.25">
      <c r="A39" s="212" t="s">
        <v>406</v>
      </c>
      <c r="B39" s="471"/>
      <c r="C39" s="472"/>
      <c r="D39" s="190"/>
      <c r="E39" s="213" t="s">
        <v>407</v>
      </c>
      <c r="F39" s="464"/>
      <c r="G39" s="465"/>
    </row>
    <row r="40" spans="1:7" ht="20.100000000000001" customHeight="1" x14ac:dyDescent="0.25">
      <c r="A40" s="212" t="s">
        <v>408</v>
      </c>
      <c r="B40" s="471"/>
      <c r="C40" s="472"/>
      <c r="D40" s="190"/>
      <c r="E40" s="213" t="s">
        <v>409</v>
      </c>
      <c r="F40" s="464"/>
      <c r="G40" s="465"/>
    </row>
    <row r="41" spans="1:7" ht="20.100000000000001" customHeight="1" x14ac:dyDescent="0.25">
      <c r="A41" s="212" t="s">
        <v>410</v>
      </c>
      <c r="B41" s="471"/>
      <c r="C41" s="472"/>
      <c r="D41" s="190"/>
      <c r="E41" s="213" t="s">
        <v>411</v>
      </c>
      <c r="F41" s="464"/>
      <c r="G41" s="465"/>
    </row>
    <row r="42" spans="1:7" ht="20.100000000000001" customHeight="1" x14ac:dyDescent="0.25">
      <c r="A42" s="198" t="s">
        <v>412</v>
      </c>
      <c r="B42" s="469"/>
      <c r="C42" s="470"/>
      <c r="D42" s="190"/>
      <c r="E42" s="213" t="s">
        <v>413</v>
      </c>
      <c r="F42" s="464"/>
      <c r="G42" s="465"/>
    </row>
    <row r="43" spans="1:7" ht="20.100000000000001" customHeight="1" thickBot="1" x14ac:dyDescent="0.3">
      <c r="A43" s="214" t="s">
        <v>414</v>
      </c>
      <c r="B43" s="466"/>
      <c r="C43" s="467"/>
      <c r="D43" s="190"/>
      <c r="E43" s="215" t="s">
        <v>415</v>
      </c>
      <c r="F43" s="466"/>
      <c r="G43" s="467"/>
    </row>
    <row r="44" spans="1:7" ht="15" customHeight="1" x14ac:dyDescent="0.25">
      <c r="D44" s="216"/>
    </row>
    <row r="45" spans="1:7" ht="15" customHeight="1" x14ac:dyDescent="0.25">
      <c r="D45" s="216"/>
    </row>
    <row r="46" spans="1:7" ht="12" customHeight="1" x14ac:dyDescent="0.25"/>
    <row r="47" spans="1:7" ht="12" customHeight="1" x14ac:dyDescent="0.25"/>
    <row r="48" spans="1:7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</sheetData>
  <mergeCells count="30">
    <mergeCell ref="B42:C42"/>
    <mergeCell ref="F42:G42"/>
    <mergeCell ref="B43:C43"/>
    <mergeCell ref="F43:G43"/>
    <mergeCell ref="B39:C39"/>
    <mergeCell ref="F39:G39"/>
    <mergeCell ref="B40:C40"/>
    <mergeCell ref="F40:G40"/>
    <mergeCell ref="B41:C41"/>
    <mergeCell ref="F41:G41"/>
    <mergeCell ref="A38:C38"/>
    <mergeCell ref="E38:G38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8:C18"/>
    <mergeCell ref="E29:G29"/>
    <mergeCell ref="A7:C7"/>
    <mergeCell ref="E7:G7"/>
    <mergeCell ref="A1:G1"/>
    <mergeCell ref="A2:G2"/>
    <mergeCell ref="A3:G3"/>
    <mergeCell ref="A5:B5"/>
    <mergeCell ref="C5:G5"/>
  </mergeCells>
  <printOptions horizontalCentered="1"/>
  <pageMargins left="0.7" right="0.7" top="0.5" bottom="0.5" header="0" footer="0"/>
  <pageSetup scale="76" fitToHeight="0"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C1E48-2EDC-4F85-9B33-ACB720F27693}">
  <sheetPr>
    <pageSetUpPr fitToPage="1"/>
  </sheetPr>
  <dimension ref="A1:J30"/>
  <sheetViews>
    <sheetView zoomScale="80" zoomScaleNormal="80" workbookViewId="0">
      <selection activeCell="I8" sqref="I8"/>
    </sheetView>
  </sheetViews>
  <sheetFormatPr defaultRowHeight="12.75" x14ac:dyDescent="0.2"/>
  <cols>
    <col min="1" max="1" width="28.140625" style="241" customWidth="1"/>
    <col min="2" max="3" width="15.28515625" style="241" customWidth="1"/>
    <col min="4" max="4" width="2.7109375" style="241" customWidth="1"/>
    <col min="5" max="5" width="35.28515625" style="241" customWidth="1"/>
    <col min="6" max="7" width="15.28515625" style="241" customWidth="1"/>
    <col min="8" max="251" width="9.140625" style="241"/>
    <col min="252" max="252" width="28.140625" style="241" customWidth="1"/>
    <col min="253" max="254" width="15.28515625" style="241" customWidth="1"/>
    <col min="255" max="255" width="2.7109375" style="241" customWidth="1"/>
    <col min="256" max="256" width="35.28515625" style="241" customWidth="1"/>
    <col min="257" max="258" width="15.28515625" style="241" customWidth="1"/>
    <col min="259" max="507" width="9.140625" style="241"/>
    <col min="508" max="508" width="28.140625" style="241" customWidth="1"/>
    <col min="509" max="510" width="15.28515625" style="241" customWidth="1"/>
    <col min="511" max="511" width="2.7109375" style="241" customWidth="1"/>
    <col min="512" max="512" width="35.28515625" style="241" customWidth="1"/>
    <col min="513" max="514" width="15.28515625" style="241" customWidth="1"/>
    <col min="515" max="763" width="9.140625" style="241"/>
    <col min="764" max="764" width="28.140625" style="241" customWidth="1"/>
    <col min="765" max="766" width="15.28515625" style="241" customWidth="1"/>
    <col min="767" max="767" width="2.7109375" style="241" customWidth="1"/>
    <col min="768" max="768" width="35.28515625" style="241" customWidth="1"/>
    <col min="769" max="770" width="15.28515625" style="241" customWidth="1"/>
    <col min="771" max="1019" width="9.140625" style="241"/>
    <col min="1020" max="1020" width="28.140625" style="241" customWidth="1"/>
    <col min="1021" max="1022" width="15.28515625" style="241" customWidth="1"/>
    <col min="1023" max="1023" width="2.7109375" style="241" customWidth="1"/>
    <col min="1024" max="1024" width="35.28515625" style="241" customWidth="1"/>
    <col min="1025" max="1026" width="15.28515625" style="241" customWidth="1"/>
    <col min="1027" max="1275" width="9.140625" style="241"/>
    <col min="1276" max="1276" width="28.140625" style="241" customWidth="1"/>
    <col min="1277" max="1278" width="15.28515625" style="241" customWidth="1"/>
    <col min="1279" max="1279" width="2.7109375" style="241" customWidth="1"/>
    <col min="1280" max="1280" width="35.28515625" style="241" customWidth="1"/>
    <col min="1281" max="1282" width="15.28515625" style="241" customWidth="1"/>
    <col min="1283" max="1531" width="9.140625" style="241"/>
    <col min="1532" max="1532" width="28.140625" style="241" customWidth="1"/>
    <col min="1533" max="1534" width="15.28515625" style="241" customWidth="1"/>
    <col min="1535" max="1535" width="2.7109375" style="241" customWidth="1"/>
    <col min="1536" max="1536" width="35.28515625" style="241" customWidth="1"/>
    <col min="1537" max="1538" width="15.28515625" style="241" customWidth="1"/>
    <col min="1539" max="1787" width="9.140625" style="241"/>
    <col min="1788" max="1788" width="28.140625" style="241" customWidth="1"/>
    <col min="1789" max="1790" width="15.28515625" style="241" customWidth="1"/>
    <col min="1791" max="1791" width="2.7109375" style="241" customWidth="1"/>
    <col min="1792" max="1792" width="35.28515625" style="241" customWidth="1"/>
    <col min="1793" max="1794" width="15.28515625" style="241" customWidth="1"/>
    <col min="1795" max="2043" width="9.140625" style="241"/>
    <col min="2044" max="2044" width="28.140625" style="241" customWidth="1"/>
    <col min="2045" max="2046" width="15.28515625" style="241" customWidth="1"/>
    <col min="2047" max="2047" width="2.7109375" style="241" customWidth="1"/>
    <col min="2048" max="2048" width="35.28515625" style="241" customWidth="1"/>
    <col min="2049" max="2050" width="15.28515625" style="241" customWidth="1"/>
    <col min="2051" max="2299" width="9.140625" style="241"/>
    <col min="2300" max="2300" width="28.140625" style="241" customWidth="1"/>
    <col min="2301" max="2302" width="15.28515625" style="241" customWidth="1"/>
    <col min="2303" max="2303" width="2.7109375" style="241" customWidth="1"/>
    <col min="2304" max="2304" width="35.28515625" style="241" customWidth="1"/>
    <col min="2305" max="2306" width="15.28515625" style="241" customWidth="1"/>
    <col min="2307" max="2555" width="9.140625" style="241"/>
    <col min="2556" max="2556" width="28.140625" style="241" customWidth="1"/>
    <col min="2557" max="2558" width="15.28515625" style="241" customWidth="1"/>
    <col min="2559" max="2559" width="2.7109375" style="241" customWidth="1"/>
    <col min="2560" max="2560" width="35.28515625" style="241" customWidth="1"/>
    <col min="2561" max="2562" width="15.28515625" style="241" customWidth="1"/>
    <col min="2563" max="2811" width="9.140625" style="241"/>
    <col min="2812" max="2812" width="28.140625" style="241" customWidth="1"/>
    <col min="2813" max="2814" width="15.28515625" style="241" customWidth="1"/>
    <col min="2815" max="2815" width="2.7109375" style="241" customWidth="1"/>
    <col min="2816" max="2816" width="35.28515625" style="241" customWidth="1"/>
    <col min="2817" max="2818" width="15.28515625" style="241" customWidth="1"/>
    <col min="2819" max="3067" width="9.140625" style="241"/>
    <col min="3068" max="3068" width="28.140625" style="241" customWidth="1"/>
    <col min="3069" max="3070" width="15.28515625" style="241" customWidth="1"/>
    <col min="3071" max="3071" width="2.7109375" style="241" customWidth="1"/>
    <col min="3072" max="3072" width="35.28515625" style="241" customWidth="1"/>
    <col min="3073" max="3074" width="15.28515625" style="241" customWidth="1"/>
    <col min="3075" max="3323" width="9.140625" style="241"/>
    <col min="3324" max="3324" width="28.140625" style="241" customWidth="1"/>
    <col min="3325" max="3326" width="15.28515625" style="241" customWidth="1"/>
    <col min="3327" max="3327" width="2.7109375" style="241" customWidth="1"/>
    <col min="3328" max="3328" width="35.28515625" style="241" customWidth="1"/>
    <col min="3329" max="3330" width="15.28515625" style="241" customWidth="1"/>
    <col min="3331" max="3579" width="9.140625" style="241"/>
    <col min="3580" max="3580" width="28.140625" style="241" customWidth="1"/>
    <col min="3581" max="3582" width="15.28515625" style="241" customWidth="1"/>
    <col min="3583" max="3583" width="2.7109375" style="241" customWidth="1"/>
    <col min="3584" max="3584" width="35.28515625" style="241" customWidth="1"/>
    <col min="3585" max="3586" width="15.28515625" style="241" customWidth="1"/>
    <col min="3587" max="3835" width="9.140625" style="241"/>
    <col min="3836" max="3836" width="28.140625" style="241" customWidth="1"/>
    <col min="3837" max="3838" width="15.28515625" style="241" customWidth="1"/>
    <col min="3839" max="3839" width="2.7109375" style="241" customWidth="1"/>
    <col min="3840" max="3840" width="35.28515625" style="241" customWidth="1"/>
    <col min="3841" max="3842" width="15.28515625" style="241" customWidth="1"/>
    <col min="3843" max="4091" width="9.140625" style="241"/>
    <col min="4092" max="4092" width="28.140625" style="241" customWidth="1"/>
    <col min="4093" max="4094" width="15.28515625" style="241" customWidth="1"/>
    <col min="4095" max="4095" width="2.7109375" style="241" customWidth="1"/>
    <col min="4096" max="4096" width="35.28515625" style="241" customWidth="1"/>
    <col min="4097" max="4098" width="15.28515625" style="241" customWidth="1"/>
    <col min="4099" max="4347" width="9.140625" style="241"/>
    <col min="4348" max="4348" width="28.140625" style="241" customWidth="1"/>
    <col min="4349" max="4350" width="15.28515625" style="241" customWidth="1"/>
    <col min="4351" max="4351" width="2.7109375" style="241" customWidth="1"/>
    <col min="4352" max="4352" width="35.28515625" style="241" customWidth="1"/>
    <col min="4353" max="4354" width="15.28515625" style="241" customWidth="1"/>
    <col min="4355" max="4603" width="9.140625" style="241"/>
    <col min="4604" max="4604" width="28.140625" style="241" customWidth="1"/>
    <col min="4605" max="4606" width="15.28515625" style="241" customWidth="1"/>
    <col min="4607" max="4607" width="2.7109375" style="241" customWidth="1"/>
    <col min="4608" max="4608" width="35.28515625" style="241" customWidth="1"/>
    <col min="4609" max="4610" width="15.28515625" style="241" customWidth="1"/>
    <col min="4611" max="4859" width="9.140625" style="241"/>
    <col min="4860" max="4860" width="28.140625" style="241" customWidth="1"/>
    <col min="4861" max="4862" width="15.28515625" style="241" customWidth="1"/>
    <col min="4863" max="4863" width="2.7109375" style="241" customWidth="1"/>
    <col min="4864" max="4864" width="35.28515625" style="241" customWidth="1"/>
    <col min="4865" max="4866" width="15.28515625" style="241" customWidth="1"/>
    <col min="4867" max="5115" width="9.140625" style="241"/>
    <col min="5116" max="5116" width="28.140625" style="241" customWidth="1"/>
    <col min="5117" max="5118" width="15.28515625" style="241" customWidth="1"/>
    <col min="5119" max="5119" width="2.7109375" style="241" customWidth="1"/>
    <col min="5120" max="5120" width="35.28515625" style="241" customWidth="1"/>
    <col min="5121" max="5122" width="15.28515625" style="241" customWidth="1"/>
    <col min="5123" max="5371" width="9.140625" style="241"/>
    <col min="5372" max="5372" width="28.140625" style="241" customWidth="1"/>
    <col min="5373" max="5374" width="15.28515625" style="241" customWidth="1"/>
    <col min="5375" max="5375" width="2.7109375" style="241" customWidth="1"/>
    <col min="5376" max="5376" width="35.28515625" style="241" customWidth="1"/>
    <col min="5377" max="5378" width="15.28515625" style="241" customWidth="1"/>
    <col min="5379" max="5627" width="9.140625" style="241"/>
    <col min="5628" max="5628" width="28.140625" style="241" customWidth="1"/>
    <col min="5629" max="5630" width="15.28515625" style="241" customWidth="1"/>
    <col min="5631" max="5631" width="2.7109375" style="241" customWidth="1"/>
    <col min="5632" max="5632" width="35.28515625" style="241" customWidth="1"/>
    <col min="5633" max="5634" width="15.28515625" style="241" customWidth="1"/>
    <col min="5635" max="5883" width="9.140625" style="241"/>
    <col min="5884" max="5884" width="28.140625" style="241" customWidth="1"/>
    <col min="5885" max="5886" width="15.28515625" style="241" customWidth="1"/>
    <col min="5887" max="5887" width="2.7109375" style="241" customWidth="1"/>
    <col min="5888" max="5888" width="35.28515625" style="241" customWidth="1"/>
    <col min="5889" max="5890" width="15.28515625" style="241" customWidth="1"/>
    <col min="5891" max="6139" width="9.140625" style="241"/>
    <col min="6140" max="6140" width="28.140625" style="241" customWidth="1"/>
    <col min="6141" max="6142" width="15.28515625" style="241" customWidth="1"/>
    <col min="6143" max="6143" width="2.7109375" style="241" customWidth="1"/>
    <col min="6144" max="6144" width="35.28515625" style="241" customWidth="1"/>
    <col min="6145" max="6146" width="15.28515625" style="241" customWidth="1"/>
    <col min="6147" max="6395" width="9.140625" style="241"/>
    <col min="6396" max="6396" width="28.140625" style="241" customWidth="1"/>
    <col min="6397" max="6398" width="15.28515625" style="241" customWidth="1"/>
    <col min="6399" max="6399" width="2.7109375" style="241" customWidth="1"/>
    <col min="6400" max="6400" width="35.28515625" style="241" customWidth="1"/>
    <col min="6401" max="6402" width="15.28515625" style="241" customWidth="1"/>
    <col min="6403" max="6651" width="9.140625" style="241"/>
    <col min="6652" max="6652" width="28.140625" style="241" customWidth="1"/>
    <col min="6653" max="6654" width="15.28515625" style="241" customWidth="1"/>
    <col min="6655" max="6655" width="2.7109375" style="241" customWidth="1"/>
    <col min="6656" max="6656" width="35.28515625" style="241" customWidth="1"/>
    <col min="6657" max="6658" width="15.28515625" style="241" customWidth="1"/>
    <col min="6659" max="6907" width="9.140625" style="241"/>
    <col min="6908" max="6908" width="28.140625" style="241" customWidth="1"/>
    <col min="6909" max="6910" width="15.28515625" style="241" customWidth="1"/>
    <col min="6911" max="6911" width="2.7109375" style="241" customWidth="1"/>
    <col min="6912" max="6912" width="35.28515625" style="241" customWidth="1"/>
    <col min="6913" max="6914" width="15.28515625" style="241" customWidth="1"/>
    <col min="6915" max="7163" width="9.140625" style="241"/>
    <col min="7164" max="7164" width="28.140625" style="241" customWidth="1"/>
    <col min="7165" max="7166" width="15.28515625" style="241" customWidth="1"/>
    <col min="7167" max="7167" width="2.7109375" style="241" customWidth="1"/>
    <col min="7168" max="7168" width="35.28515625" style="241" customWidth="1"/>
    <col min="7169" max="7170" width="15.28515625" style="241" customWidth="1"/>
    <col min="7171" max="7419" width="9.140625" style="241"/>
    <col min="7420" max="7420" width="28.140625" style="241" customWidth="1"/>
    <col min="7421" max="7422" width="15.28515625" style="241" customWidth="1"/>
    <col min="7423" max="7423" width="2.7109375" style="241" customWidth="1"/>
    <col min="7424" max="7424" width="35.28515625" style="241" customWidth="1"/>
    <col min="7425" max="7426" width="15.28515625" style="241" customWidth="1"/>
    <col min="7427" max="7675" width="9.140625" style="241"/>
    <col min="7676" max="7676" width="28.140625" style="241" customWidth="1"/>
    <col min="7677" max="7678" width="15.28515625" style="241" customWidth="1"/>
    <col min="7679" max="7679" width="2.7109375" style="241" customWidth="1"/>
    <col min="7680" max="7680" width="35.28515625" style="241" customWidth="1"/>
    <col min="7681" max="7682" width="15.28515625" style="241" customWidth="1"/>
    <col min="7683" max="7931" width="9.140625" style="241"/>
    <col min="7932" max="7932" width="28.140625" style="241" customWidth="1"/>
    <col min="7933" max="7934" width="15.28515625" style="241" customWidth="1"/>
    <col min="7935" max="7935" width="2.7109375" style="241" customWidth="1"/>
    <col min="7936" max="7936" width="35.28515625" style="241" customWidth="1"/>
    <col min="7937" max="7938" width="15.28515625" style="241" customWidth="1"/>
    <col min="7939" max="8187" width="9.140625" style="241"/>
    <col min="8188" max="8188" width="28.140625" style="241" customWidth="1"/>
    <col min="8189" max="8190" width="15.28515625" style="241" customWidth="1"/>
    <col min="8191" max="8191" width="2.7109375" style="241" customWidth="1"/>
    <col min="8192" max="8192" width="35.28515625" style="241" customWidth="1"/>
    <col min="8193" max="8194" width="15.28515625" style="241" customWidth="1"/>
    <col min="8195" max="8443" width="9.140625" style="241"/>
    <col min="8444" max="8444" width="28.140625" style="241" customWidth="1"/>
    <col min="8445" max="8446" width="15.28515625" style="241" customWidth="1"/>
    <col min="8447" max="8447" width="2.7109375" style="241" customWidth="1"/>
    <col min="8448" max="8448" width="35.28515625" style="241" customWidth="1"/>
    <col min="8449" max="8450" width="15.28515625" style="241" customWidth="1"/>
    <col min="8451" max="8699" width="9.140625" style="241"/>
    <col min="8700" max="8700" width="28.140625" style="241" customWidth="1"/>
    <col min="8701" max="8702" width="15.28515625" style="241" customWidth="1"/>
    <col min="8703" max="8703" width="2.7109375" style="241" customWidth="1"/>
    <col min="8704" max="8704" width="35.28515625" style="241" customWidth="1"/>
    <col min="8705" max="8706" width="15.28515625" style="241" customWidth="1"/>
    <col min="8707" max="8955" width="9.140625" style="241"/>
    <col min="8956" max="8956" width="28.140625" style="241" customWidth="1"/>
    <col min="8957" max="8958" width="15.28515625" style="241" customWidth="1"/>
    <col min="8959" max="8959" width="2.7109375" style="241" customWidth="1"/>
    <col min="8960" max="8960" width="35.28515625" style="241" customWidth="1"/>
    <col min="8961" max="8962" width="15.28515625" style="241" customWidth="1"/>
    <col min="8963" max="9211" width="9.140625" style="241"/>
    <col min="9212" max="9212" width="28.140625" style="241" customWidth="1"/>
    <col min="9213" max="9214" width="15.28515625" style="241" customWidth="1"/>
    <col min="9215" max="9215" width="2.7109375" style="241" customWidth="1"/>
    <col min="9216" max="9216" width="35.28515625" style="241" customWidth="1"/>
    <col min="9217" max="9218" width="15.28515625" style="241" customWidth="1"/>
    <col min="9219" max="9467" width="9.140625" style="241"/>
    <col min="9468" max="9468" width="28.140625" style="241" customWidth="1"/>
    <col min="9469" max="9470" width="15.28515625" style="241" customWidth="1"/>
    <col min="9471" max="9471" width="2.7109375" style="241" customWidth="1"/>
    <col min="9472" max="9472" width="35.28515625" style="241" customWidth="1"/>
    <col min="9473" max="9474" width="15.28515625" style="241" customWidth="1"/>
    <col min="9475" max="9723" width="9.140625" style="241"/>
    <col min="9724" max="9724" width="28.140625" style="241" customWidth="1"/>
    <col min="9725" max="9726" width="15.28515625" style="241" customWidth="1"/>
    <col min="9727" max="9727" width="2.7109375" style="241" customWidth="1"/>
    <col min="9728" max="9728" width="35.28515625" style="241" customWidth="1"/>
    <col min="9729" max="9730" width="15.28515625" style="241" customWidth="1"/>
    <col min="9731" max="9979" width="9.140625" style="241"/>
    <col min="9980" max="9980" width="28.140625" style="241" customWidth="1"/>
    <col min="9981" max="9982" width="15.28515625" style="241" customWidth="1"/>
    <col min="9983" max="9983" width="2.7109375" style="241" customWidth="1"/>
    <col min="9984" max="9984" width="35.28515625" style="241" customWidth="1"/>
    <col min="9985" max="9986" width="15.28515625" style="241" customWidth="1"/>
    <col min="9987" max="10235" width="9.140625" style="241"/>
    <col min="10236" max="10236" width="28.140625" style="241" customWidth="1"/>
    <col min="10237" max="10238" width="15.28515625" style="241" customWidth="1"/>
    <col min="10239" max="10239" width="2.7109375" style="241" customWidth="1"/>
    <col min="10240" max="10240" width="35.28515625" style="241" customWidth="1"/>
    <col min="10241" max="10242" width="15.28515625" style="241" customWidth="1"/>
    <col min="10243" max="10491" width="9.140625" style="241"/>
    <col min="10492" max="10492" width="28.140625" style="241" customWidth="1"/>
    <col min="10493" max="10494" width="15.28515625" style="241" customWidth="1"/>
    <col min="10495" max="10495" width="2.7109375" style="241" customWidth="1"/>
    <col min="10496" max="10496" width="35.28515625" style="241" customWidth="1"/>
    <col min="10497" max="10498" width="15.28515625" style="241" customWidth="1"/>
    <col min="10499" max="10747" width="9.140625" style="241"/>
    <col min="10748" max="10748" width="28.140625" style="241" customWidth="1"/>
    <col min="10749" max="10750" width="15.28515625" style="241" customWidth="1"/>
    <col min="10751" max="10751" width="2.7109375" style="241" customWidth="1"/>
    <col min="10752" max="10752" width="35.28515625" style="241" customWidth="1"/>
    <col min="10753" max="10754" width="15.28515625" style="241" customWidth="1"/>
    <col min="10755" max="11003" width="9.140625" style="241"/>
    <col min="11004" max="11004" width="28.140625" style="241" customWidth="1"/>
    <col min="11005" max="11006" width="15.28515625" style="241" customWidth="1"/>
    <col min="11007" max="11007" width="2.7109375" style="241" customWidth="1"/>
    <col min="11008" max="11008" width="35.28515625" style="241" customWidth="1"/>
    <col min="11009" max="11010" width="15.28515625" style="241" customWidth="1"/>
    <col min="11011" max="11259" width="9.140625" style="241"/>
    <col min="11260" max="11260" width="28.140625" style="241" customWidth="1"/>
    <col min="11261" max="11262" width="15.28515625" style="241" customWidth="1"/>
    <col min="11263" max="11263" width="2.7109375" style="241" customWidth="1"/>
    <col min="11264" max="11264" width="35.28515625" style="241" customWidth="1"/>
    <col min="11265" max="11266" width="15.28515625" style="241" customWidth="1"/>
    <col min="11267" max="11515" width="9.140625" style="241"/>
    <col min="11516" max="11516" width="28.140625" style="241" customWidth="1"/>
    <col min="11517" max="11518" width="15.28515625" style="241" customWidth="1"/>
    <col min="11519" max="11519" width="2.7109375" style="241" customWidth="1"/>
    <col min="11520" max="11520" width="35.28515625" style="241" customWidth="1"/>
    <col min="11521" max="11522" width="15.28515625" style="241" customWidth="1"/>
    <col min="11523" max="11771" width="9.140625" style="241"/>
    <col min="11772" max="11772" width="28.140625" style="241" customWidth="1"/>
    <col min="11773" max="11774" width="15.28515625" style="241" customWidth="1"/>
    <col min="11775" max="11775" width="2.7109375" style="241" customWidth="1"/>
    <col min="11776" max="11776" width="35.28515625" style="241" customWidth="1"/>
    <col min="11777" max="11778" width="15.28515625" style="241" customWidth="1"/>
    <col min="11779" max="12027" width="9.140625" style="241"/>
    <col min="12028" max="12028" width="28.140625" style="241" customWidth="1"/>
    <col min="12029" max="12030" width="15.28515625" style="241" customWidth="1"/>
    <col min="12031" max="12031" width="2.7109375" style="241" customWidth="1"/>
    <col min="12032" max="12032" width="35.28515625" style="241" customWidth="1"/>
    <col min="12033" max="12034" width="15.28515625" style="241" customWidth="1"/>
    <col min="12035" max="12283" width="9.140625" style="241"/>
    <col min="12284" max="12284" width="28.140625" style="241" customWidth="1"/>
    <col min="12285" max="12286" width="15.28515625" style="241" customWidth="1"/>
    <col min="12287" max="12287" width="2.7109375" style="241" customWidth="1"/>
    <col min="12288" max="12288" width="35.28515625" style="241" customWidth="1"/>
    <col min="12289" max="12290" width="15.28515625" style="241" customWidth="1"/>
    <col min="12291" max="12539" width="9.140625" style="241"/>
    <col min="12540" max="12540" width="28.140625" style="241" customWidth="1"/>
    <col min="12541" max="12542" width="15.28515625" style="241" customWidth="1"/>
    <col min="12543" max="12543" width="2.7109375" style="241" customWidth="1"/>
    <col min="12544" max="12544" width="35.28515625" style="241" customWidth="1"/>
    <col min="12545" max="12546" width="15.28515625" style="241" customWidth="1"/>
    <col min="12547" max="12795" width="9.140625" style="241"/>
    <col min="12796" max="12796" width="28.140625" style="241" customWidth="1"/>
    <col min="12797" max="12798" width="15.28515625" style="241" customWidth="1"/>
    <col min="12799" max="12799" width="2.7109375" style="241" customWidth="1"/>
    <col min="12800" max="12800" width="35.28515625" style="241" customWidth="1"/>
    <col min="12801" max="12802" width="15.28515625" style="241" customWidth="1"/>
    <col min="12803" max="13051" width="9.140625" style="241"/>
    <col min="13052" max="13052" width="28.140625" style="241" customWidth="1"/>
    <col min="13053" max="13054" width="15.28515625" style="241" customWidth="1"/>
    <col min="13055" max="13055" width="2.7109375" style="241" customWidth="1"/>
    <col min="13056" max="13056" width="35.28515625" style="241" customWidth="1"/>
    <col min="13057" max="13058" width="15.28515625" style="241" customWidth="1"/>
    <col min="13059" max="13307" width="9.140625" style="241"/>
    <col min="13308" max="13308" width="28.140625" style="241" customWidth="1"/>
    <col min="13309" max="13310" width="15.28515625" style="241" customWidth="1"/>
    <col min="13311" max="13311" width="2.7109375" style="241" customWidth="1"/>
    <col min="13312" max="13312" width="35.28515625" style="241" customWidth="1"/>
    <col min="13313" max="13314" width="15.28515625" style="241" customWidth="1"/>
    <col min="13315" max="13563" width="9.140625" style="241"/>
    <col min="13564" max="13564" width="28.140625" style="241" customWidth="1"/>
    <col min="13565" max="13566" width="15.28515625" style="241" customWidth="1"/>
    <col min="13567" max="13567" width="2.7109375" style="241" customWidth="1"/>
    <col min="13568" max="13568" width="35.28515625" style="241" customWidth="1"/>
    <col min="13569" max="13570" width="15.28515625" style="241" customWidth="1"/>
    <col min="13571" max="13819" width="9.140625" style="241"/>
    <col min="13820" max="13820" width="28.140625" style="241" customWidth="1"/>
    <col min="13821" max="13822" width="15.28515625" style="241" customWidth="1"/>
    <col min="13823" max="13823" width="2.7109375" style="241" customWidth="1"/>
    <col min="13824" max="13824" width="35.28515625" style="241" customWidth="1"/>
    <col min="13825" max="13826" width="15.28515625" style="241" customWidth="1"/>
    <col min="13827" max="14075" width="9.140625" style="241"/>
    <col min="14076" max="14076" width="28.140625" style="241" customWidth="1"/>
    <col min="14077" max="14078" width="15.28515625" style="241" customWidth="1"/>
    <col min="14079" max="14079" width="2.7109375" style="241" customWidth="1"/>
    <col min="14080" max="14080" width="35.28515625" style="241" customWidth="1"/>
    <col min="14081" max="14082" width="15.28515625" style="241" customWidth="1"/>
    <col min="14083" max="14331" width="9.140625" style="241"/>
    <col min="14332" max="14332" width="28.140625" style="241" customWidth="1"/>
    <col min="14333" max="14334" width="15.28515625" style="241" customWidth="1"/>
    <col min="14335" max="14335" width="2.7109375" style="241" customWidth="1"/>
    <col min="14336" max="14336" width="35.28515625" style="241" customWidth="1"/>
    <col min="14337" max="14338" width="15.28515625" style="241" customWidth="1"/>
    <col min="14339" max="14587" width="9.140625" style="241"/>
    <col min="14588" max="14588" width="28.140625" style="241" customWidth="1"/>
    <col min="14589" max="14590" width="15.28515625" style="241" customWidth="1"/>
    <col min="14591" max="14591" width="2.7109375" style="241" customWidth="1"/>
    <col min="14592" max="14592" width="35.28515625" style="241" customWidth="1"/>
    <col min="14593" max="14594" width="15.28515625" style="241" customWidth="1"/>
    <col min="14595" max="14843" width="9.140625" style="241"/>
    <col min="14844" max="14844" width="28.140625" style="241" customWidth="1"/>
    <col min="14845" max="14846" width="15.28515625" style="241" customWidth="1"/>
    <col min="14847" max="14847" width="2.7109375" style="241" customWidth="1"/>
    <col min="14848" max="14848" width="35.28515625" style="241" customWidth="1"/>
    <col min="14849" max="14850" width="15.28515625" style="241" customWidth="1"/>
    <col min="14851" max="15099" width="9.140625" style="241"/>
    <col min="15100" max="15100" width="28.140625" style="241" customWidth="1"/>
    <col min="15101" max="15102" width="15.28515625" style="241" customWidth="1"/>
    <col min="15103" max="15103" width="2.7109375" style="241" customWidth="1"/>
    <col min="15104" max="15104" width="35.28515625" style="241" customWidth="1"/>
    <col min="15105" max="15106" width="15.28515625" style="241" customWidth="1"/>
    <col min="15107" max="15355" width="9.140625" style="241"/>
    <col min="15356" max="15356" width="28.140625" style="241" customWidth="1"/>
    <col min="15357" max="15358" width="15.28515625" style="241" customWidth="1"/>
    <col min="15359" max="15359" width="2.7109375" style="241" customWidth="1"/>
    <col min="15360" max="15360" width="35.28515625" style="241" customWidth="1"/>
    <col min="15361" max="15362" width="15.28515625" style="241" customWidth="1"/>
    <col min="15363" max="15611" width="9.140625" style="241"/>
    <col min="15612" max="15612" width="28.140625" style="241" customWidth="1"/>
    <col min="15613" max="15614" width="15.28515625" style="241" customWidth="1"/>
    <col min="15615" max="15615" width="2.7109375" style="241" customWidth="1"/>
    <col min="15616" max="15616" width="35.28515625" style="241" customWidth="1"/>
    <col min="15617" max="15618" width="15.28515625" style="241" customWidth="1"/>
    <col min="15619" max="15867" width="9.140625" style="241"/>
    <col min="15868" max="15868" width="28.140625" style="241" customWidth="1"/>
    <col min="15869" max="15870" width="15.28515625" style="241" customWidth="1"/>
    <col min="15871" max="15871" width="2.7109375" style="241" customWidth="1"/>
    <col min="15872" max="15872" width="35.28515625" style="241" customWidth="1"/>
    <col min="15873" max="15874" width="15.28515625" style="241" customWidth="1"/>
    <col min="15875" max="16123" width="9.140625" style="241"/>
    <col min="16124" max="16124" width="28.140625" style="241" customWidth="1"/>
    <col min="16125" max="16126" width="15.28515625" style="241" customWidth="1"/>
    <col min="16127" max="16127" width="2.7109375" style="241" customWidth="1"/>
    <col min="16128" max="16128" width="35.28515625" style="241" customWidth="1"/>
    <col min="16129" max="16130" width="15.28515625" style="241" customWidth="1"/>
    <col min="16131" max="16384" width="9.140625" style="241"/>
  </cols>
  <sheetData>
    <row r="1" spans="1:10" s="4" customFormat="1" ht="53.25" customHeight="1" x14ac:dyDescent="0.25">
      <c r="A1" s="374" t="s">
        <v>0</v>
      </c>
      <c r="B1" s="374"/>
      <c r="C1" s="374"/>
      <c r="D1" s="374"/>
      <c r="E1" s="374"/>
      <c r="F1" s="374"/>
      <c r="G1" s="374"/>
      <c r="H1" s="1"/>
      <c r="I1" s="1"/>
      <c r="J1" s="1"/>
    </row>
    <row r="2" spans="1:10" s="4" customFormat="1" ht="20.25" x14ac:dyDescent="0.25">
      <c r="A2" s="375" t="s">
        <v>38</v>
      </c>
      <c r="B2" s="375"/>
      <c r="C2" s="375"/>
      <c r="D2" s="375"/>
      <c r="E2" s="375"/>
      <c r="F2" s="375"/>
      <c r="G2" s="375"/>
      <c r="H2" s="5"/>
      <c r="I2" s="5"/>
      <c r="J2" s="5"/>
    </row>
    <row r="3" spans="1:10" s="4" customFormat="1" ht="18" x14ac:dyDescent="0.25">
      <c r="A3" s="376" t="s">
        <v>39</v>
      </c>
      <c r="B3" s="376"/>
      <c r="C3" s="376"/>
      <c r="D3" s="376"/>
      <c r="E3" s="376"/>
      <c r="F3" s="376"/>
      <c r="G3" s="376"/>
      <c r="H3" s="6"/>
      <c r="I3" s="6"/>
      <c r="J3" s="6"/>
    </row>
    <row r="4" spans="1:10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</row>
    <row r="5" spans="1:10" s="4" customFormat="1" ht="18" x14ac:dyDescent="0.25">
      <c r="A5" s="417" t="s">
        <v>1225</v>
      </c>
      <c r="B5" s="417"/>
      <c r="C5" s="417"/>
      <c r="D5" s="10"/>
      <c r="E5" s="417" t="s">
        <v>444</v>
      </c>
      <c r="F5" s="417"/>
      <c r="G5" s="417"/>
      <c r="H5" s="10"/>
      <c r="I5" s="125"/>
    </row>
    <row r="6" spans="1:10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</row>
    <row r="7" spans="1:10" s="248" customFormat="1" ht="18.75" thickBot="1" x14ac:dyDescent="0.25">
      <c r="A7" s="473" t="s">
        <v>445</v>
      </c>
      <c r="B7" s="474"/>
      <c r="C7" s="475"/>
      <c r="D7" s="282"/>
      <c r="E7" s="473" t="s">
        <v>445</v>
      </c>
      <c r="F7" s="474"/>
      <c r="G7" s="475"/>
    </row>
    <row r="8" spans="1:10" s="248" customFormat="1" ht="20.100000000000001" customHeight="1" thickBot="1" x14ac:dyDescent="0.25">
      <c r="A8" s="283" t="s">
        <v>446</v>
      </c>
      <c r="B8" s="476" t="s">
        <v>1224</v>
      </c>
      <c r="C8" s="477"/>
      <c r="D8" s="282"/>
      <c r="E8" s="283" t="s">
        <v>446</v>
      </c>
      <c r="F8" s="476" t="s">
        <v>4</v>
      </c>
      <c r="G8" s="478"/>
    </row>
    <row r="9" spans="1:10" s="253" customFormat="1" ht="20.100000000000001" customHeight="1" x14ac:dyDescent="0.2">
      <c r="A9" s="271" t="s">
        <v>3</v>
      </c>
      <c r="B9" s="476" t="s">
        <v>40</v>
      </c>
      <c r="C9" s="477"/>
      <c r="D9" s="282"/>
      <c r="E9" s="264" t="s">
        <v>3</v>
      </c>
      <c r="F9" s="479"/>
      <c r="G9" s="480"/>
    </row>
    <row r="10" spans="1:10" s="253" customFormat="1" ht="20.100000000000001" customHeight="1" x14ac:dyDescent="0.2">
      <c r="A10" s="271" t="s">
        <v>47</v>
      </c>
      <c r="B10" s="479" t="s">
        <v>1380</v>
      </c>
      <c r="C10" s="481"/>
      <c r="D10" s="282"/>
      <c r="E10" s="264" t="s">
        <v>47</v>
      </c>
      <c r="F10" s="479"/>
      <c r="G10" s="480"/>
    </row>
    <row r="11" spans="1:10" s="253" customFormat="1" ht="20.100000000000001" customHeight="1" x14ac:dyDescent="0.2">
      <c r="A11" s="271" t="s">
        <v>48</v>
      </c>
      <c r="B11" s="479" t="s">
        <v>1381</v>
      </c>
      <c r="C11" s="481"/>
      <c r="D11" s="282"/>
      <c r="E11" s="264" t="s">
        <v>48</v>
      </c>
      <c r="F11" s="479"/>
      <c r="G11" s="480"/>
    </row>
    <row r="12" spans="1:10" s="253" customFormat="1" ht="20.100000000000001" customHeight="1" x14ac:dyDescent="0.2">
      <c r="A12" s="271"/>
      <c r="B12" s="479"/>
      <c r="C12" s="481"/>
      <c r="D12" s="282"/>
      <c r="E12" s="264"/>
      <c r="F12" s="479"/>
      <c r="G12" s="480"/>
    </row>
    <row r="13" spans="1:10" s="253" customFormat="1" ht="20.100000000000001" customHeight="1" thickBot="1" x14ac:dyDescent="0.25">
      <c r="A13" s="260"/>
      <c r="B13" s="482"/>
      <c r="C13" s="483"/>
      <c r="D13" s="282"/>
      <c r="E13" s="267"/>
      <c r="F13" s="482"/>
      <c r="G13" s="484"/>
    </row>
    <row r="14" spans="1:10" s="253" customFormat="1" ht="18.75" thickBot="1" x14ac:dyDescent="0.25">
      <c r="A14" s="284" t="s">
        <v>447</v>
      </c>
      <c r="B14" s="14" t="s">
        <v>5</v>
      </c>
      <c r="C14" s="15" t="s">
        <v>6</v>
      </c>
      <c r="D14" s="282"/>
      <c r="E14" s="284" t="s">
        <v>447</v>
      </c>
      <c r="F14" s="14" t="s">
        <v>5</v>
      </c>
      <c r="G14" s="15" t="s">
        <v>6</v>
      </c>
    </row>
    <row r="15" spans="1:10" s="253" customFormat="1" ht="20.100000000000001" customHeight="1" x14ac:dyDescent="0.2">
      <c r="A15" s="264" t="s">
        <v>448</v>
      </c>
      <c r="B15" s="285" t="s">
        <v>1222</v>
      </c>
      <c r="C15" s="286"/>
      <c r="D15" s="282"/>
      <c r="E15" s="264" t="s">
        <v>448</v>
      </c>
      <c r="F15" s="287"/>
      <c r="G15" s="286"/>
    </row>
    <row r="16" spans="1:10" s="253" customFormat="1" ht="20.100000000000001" customHeight="1" x14ac:dyDescent="0.2">
      <c r="A16" s="271" t="s">
        <v>449</v>
      </c>
      <c r="B16" s="254" t="s">
        <v>1223</v>
      </c>
      <c r="C16" s="255"/>
      <c r="D16" s="282"/>
      <c r="E16" s="264" t="s">
        <v>449</v>
      </c>
      <c r="F16" s="287"/>
      <c r="G16" s="286"/>
    </row>
    <row r="17" spans="1:7" ht="20.100000000000001" customHeight="1" thickBot="1" x14ac:dyDescent="0.25">
      <c r="A17" s="271"/>
      <c r="B17" s="254"/>
      <c r="C17" s="255"/>
      <c r="D17" s="282"/>
      <c r="E17" s="274"/>
      <c r="F17" s="288"/>
      <c r="G17" s="289"/>
    </row>
    <row r="18" spans="1:7" s="253" customFormat="1" ht="20.100000000000001" customHeight="1" x14ac:dyDescent="0.2">
      <c r="A18" s="290"/>
      <c r="B18" s="290"/>
      <c r="C18" s="290"/>
      <c r="D18" s="282"/>
      <c r="E18" s="282"/>
      <c r="F18" s="282"/>
      <c r="G18" s="282"/>
    </row>
    <row r="19" spans="1:7" ht="16.5" thickBot="1" x14ac:dyDescent="0.25">
      <c r="A19" s="417" t="s">
        <v>450</v>
      </c>
      <c r="B19" s="417"/>
      <c r="C19" s="417"/>
      <c r="D19" s="10"/>
      <c r="E19" s="417" t="s">
        <v>451</v>
      </c>
      <c r="F19" s="417"/>
      <c r="G19" s="417"/>
    </row>
    <row r="20" spans="1:7" s="248" customFormat="1" ht="18.75" thickBot="1" x14ac:dyDescent="0.25">
      <c r="A20" s="473" t="s">
        <v>445</v>
      </c>
      <c r="B20" s="474"/>
      <c r="C20" s="475"/>
      <c r="D20" s="282"/>
      <c r="E20" s="378" t="s">
        <v>445</v>
      </c>
      <c r="F20" s="379"/>
      <c r="G20" s="380"/>
    </row>
    <row r="21" spans="1:7" s="248" customFormat="1" ht="20.100000000000001" customHeight="1" x14ac:dyDescent="0.2">
      <c r="A21" s="283" t="s">
        <v>446</v>
      </c>
      <c r="B21" s="476" t="s">
        <v>4</v>
      </c>
      <c r="C21" s="478"/>
      <c r="D21" s="282"/>
      <c r="E21" s="158" t="s">
        <v>446</v>
      </c>
      <c r="F21" s="485" t="s">
        <v>4</v>
      </c>
      <c r="G21" s="486"/>
    </row>
    <row r="22" spans="1:7" s="253" customFormat="1" ht="20.100000000000001" customHeight="1" x14ac:dyDescent="0.2">
      <c r="A22" s="264" t="s">
        <v>3</v>
      </c>
      <c r="B22" s="479"/>
      <c r="C22" s="480"/>
      <c r="D22" s="282"/>
      <c r="E22" s="158" t="s">
        <v>3</v>
      </c>
      <c r="F22" s="487"/>
      <c r="G22" s="488"/>
    </row>
    <row r="23" spans="1:7" s="253" customFormat="1" ht="20.100000000000001" customHeight="1" x14ac:dyDescent="0.2">
      <c r="A23" s="264" t="s">
        <v>47</v>
      </c>
      <c r="B23" s="479"/>
      <c r="C23" s="480"/>
      <c r="D23" s="282"/>
      <c r="E23" s="158" t="s">
        <v>47</v>
      </c>
      <c r="F23" s="487"/>
      <c r="G23" s="488"/>
    </row>
    <row r="24" spans="1:7" s="253" customFormat="1" ht="20.100000000000001" customHeight="1" x14ac:dyDescent="0.2">
      <c r="A24" s="264" t="s">
        <v>48</v>
      </c>
      <c r="B24" s="479"/>
      <c r="C24" s="480"/>
      <c r="D24" s="282"/>
      <c r="E24" s="158" t="s">
        <v>48</v>
      </c>
      <c r="F24" s="487"/>
      <c r="G24" s="488"/>
    </row>
    <row r="25" spans="1:7" s="253" customFormat="1" ht="20.100000000000001" customHeight="1" x14ac:dyDescent="0.2">
      <c r="A25" s="271"/>
      <c r="B25" s="479"/>
      <c r="C25" s="480"/>
      <c r="D25" s="282"/>
      <c r="E25" s="158"/>
      <c r="F25" s="487"/>
      <c r="G25" s="488"/>
    </row>
    <row r="26" spans="1:7" s="253" customFormat="1" ht="20.100000000000001" customHeight="1" thickBot="1" x14ac:dyDescent="0.25">
      <c r="A26" s="260"/>
      <c r="B26" s="482"/>
      <c r="C26" s="484"/>
      <c r="D26" s="282"/>
      <c r="E26" s="291"/>
      <c r="F26" s="489"/>
      <c r="G26" s="490"/>
    </row>
    <row r="27" spans="1:7" s="253" customFormat="1" ht="18.75" thickBot="1" x14ac:dyDescent="0.25">
      <c r="A27" s="284" t="s">
        <v>447</v>
      </c>
      <c r="B27" s="14" t="s">
        <v>5</v>
      </c>
      <c r="C27" s="15" t="s">
        <v>6</v>
      </c>
      <c r="D27" s="282"/>
      <c r="E27" s="292" t="s">
        <v>447</v>
      </c>
      <c r="F27" s="14" t="s">
        <v>5</v>
      </c>
      <c r="G27" s="15" t="s">
        <v>6</v>
      </c>
    </row>
    <row r="28" spans="1:7" s="253" customFormat="1" ht="20.100000000000001" customHeight="1" x14ac:dyDescent="0.2">
      <c r="A28" s="264" t="s">
        <v>448</v>
      </c>
      <c r="B28" s="293"/>
      <c r="C28" s="247"/>
      <c r="D28" s="282"/>
      <c r="E28" s="158" t="s">
        <v>448</v>
      </c>
      <c r="F28" s="294"/>
      <c r="G28" s="295"/>
    </row>
    <row r="29" spans="1:7" s="253" customFormat="1" ht="20.100000000000001" customHeight="1" x14ac:dyDescent="0.2">
      <c r="A29" s="264" t="s">
        <v>449</v>
      </c>
      <c r="B29" s="261"/>
      <c r="C29" s="296"/>
      <c r="D29" s="282"/>
      <c r="E29" s="158" t="s">
        <v>449</v>
      </c>
      <c r="F29" s="297"/>
      <c r="G29" s="298"/>
    </row>
    <row r="30" spans="1:7" s="253" customFormat="1" ht="20.100000000000001" customHeight="1" thickBot="1" x14ac:dyDescent="0.25">
      <c r="A30" s="299"/>
      <c r="B30" s="269"/>
      <c r="C30" s="300"/>
      <c r="D30" s="282"/>
      <c r="E30" s="163"/>
      <c r="F30" s="301"/>
      <c r="G30" s="302"/>
    </row>
  </sheetData>
  <mergeCells count="35">
    <mergeCell ref="B25:C25"/>
    <mergeCell ref="F25:G25"/>
    <mergeCell ref="B26:C26"/>
    <mergeCell ref="F26:G26"/>
    <mergeCell ref="B22:C22"/>
    <mergeCell ref="F22:G22"/>
    <mergeCell ref="B23:C23"/>
    <mergeCell ref="F23:G23"/>
    <mergeCell ref="B24:C24"/>
    <mergeCell ref="F24:G24"/>
    <mergeCell ref="A19:C19"/>
    <mergeCell ref="E19:G19"/>
    <mergeCell ref="A20:C20"/>
    <mergeCell ref="E20:G20"/>
    <mergeCell ref="B21:C21"/>
    <mergeCell ref="F21:G21"/>
    <mergeCell ref="B11:C11"/>
    <mergeCell ref="F11:G11"/>
    <mergeCell ref="B12:C12"/>
    <mergeCell ref="F12:G12"/>
    <mergeCell ref="B13:C13"/>
    <mergeCell ref="F13:G13"/>
    <mergeCell ref="B8:C8"/>
    <mergeCell ref="F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5:C5"/>
    <mergeCell ref="E5:G5"/>
  </mergeCells>
  <printOptions horizontalCentered="1"/>
  <pageMargins left="0.7" right="0.7" top="0.5" bottom="0.5" header="0" footer="0"/>
  <pageSetup scale="71" fitToHeight="0" orientation="portrait" r:id="rId1"/>
  <colBreaks count="1" manualBreakCount="1">
    <brk id="7" max="1048575" man="1"/>
  </colBreaks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DBDB9-2C81-404B-8374-BA68565C3DDF}">
  <sheetPr>
    <pageSetUpPr fitToPage="1"/>
  </sheetPr>
  <dimension ref="A1:M33"/>
  <sheetViews>
    <sheetView zoomScale="80" zoomScaleNormal="80" workbookViewId="0">
      <selection activeCell="D11" sqref="D11:E11"/>
    </sheetView>
  </sheetViews>
  <sheetFormatPr defaultColWidth="20.7109375" defaultRowHeight="12.75" x14ac:dyDescent="0.2"/>
  <cols>
    <col min="1" max="1" width="21.5703125" style="241" customWidth="1"/>
    <col min="2" max="16384" width="20.7109375" style="241"/>
  </cols>
  <sheetData>
    <row r="1" spans="1:13" s="4" customFormat="1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1"/>
      <c r="I1" s="1"/>
      <c r="J1" s="1"/>
      <c r="K1" s="1"/>
      <c r="L1" s="1"/>
      <c r="M1" s="3"/>
    </row>
    <row r="2" spans="1:13" s="4" customFormat="1" ht="20.25" x14ac:dyDescent="0.25">
      <c r="A2" s="375" t="s">
        <v>38</v>
      </c>
      <c r="B2" s="375"/>
      <c r="C2" s="375"/>
      <c r="D2" s="375"/>
      <c r="E2" s="375"/>
      <c r="F2" s="375"/>
      <c r="G2" s="375"/>
      <c r="H2" s="5"/>
      <c r="I2" s="5"/>
      <c r="J2" s="5"/>
      <c r="K2" s="5"/>
      <c r="L2" s="5"/>
      <c r="M2" s="7"/>
    </row>
    <row r="3" spans="1:13" s="4" customFormat="1" ht="21" x14ac:dyDescent="0.25">
      <c r="A3" s="376" t="s">
        <v>39</v>
      </c>
      <c r="B3" s="376"/>
      <c r="C3" s="376"/>
      <c r="D3" s="376"/>
      <c r="E3" s="376"/>
      <c r="F3" s="376"/>
      <c r="G3" s="376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17" t="s">
        <v>452</v>
      </c>
      <c r="B5" s="417"/>
      <c r="C5" s="381" t="s">
        <v>1108</v>
      </c>
      <c r="D5" s="381"/>
      <c r="E5" s="381"/>
      <c r="F5" s="381"/>
      <c r="G5" s="381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s="248" customFormat="1" ht="18.75" thickBot="1" x14ac:dyDescent="0.25">
      <c r="A7" s="303" t="s">
        <v>1</v>
      </c>
      <c r="B7" s="473" t="s">
        <v>1227</v>
      </c>
      <c r="C7" s="475"/>
      <c r="D7" s="473" t="s">
        <v>1227</v>
      </c>
      <c r="E7" s="475"/>
      <c r="F7" s="473" t="s">
        <v>453</v>
      </c>
      <c r="G7" s="475"/>
      <c r="H7" s="304"/>
    </row>
    <row r="8" spans="1:13" s="248" customFormat="1" ht="20.100000000000001" customHeight="1" x14ac:dyDescent="0.2">
      <c r="A8" s="305" t="s">
        <v>3</v>
      </c>
      <c r="B8" s="476" t="s">
        <v>1226</v>
      </c>
      <c r="C8" s="478"/>
      <c r="D8" s="491" t="s">
        <v>1226</v>
      </c>
      <c r="E8" s="492"/>
      <c r="F8" s="476"/>
      <c r="G8" s="478"/>
    </row>
    <row r="9" spans="1:13" s="253" customFormat="1" ht="20.100000000000001" customHeight="1" x14ac:dyDescent="0.2">
      <c r="A9" s="271" t="s">
        <v>47</v>
      </c>
      <c r="B9" s="479" t="s">
        <v>1344</v>
      </c>
      <c r="C9" s="480"/>
      <c r="D9" s="493" t="s">
        <v>1344</v>
      </c>
      <c r="E9" s="494"/>
      <c r="F9" s="479"/>
      <c r="G9" s="480"/>
    </row>
    <row r="10" spans="1:13" s="253" customFormat="1" ht="20.100000000000001" customHeight="1" x14ac:dyDescent="0.2">
      <c r="A10" s="271" t="s">
        <v>48</v>
      </c>
      <c r="B10" s="479" t="s">
        <v>1345</v>
      </c>
      <c r="C10" s="480"/>
      <c r="D10" s="493" t="s">
        <v>1256</v>
      </c>
      <c r="E10" s="494"/>
      <c r="F10" s="479"/>
      <c r="G10" s="480"/>
    </row>
    <row r="11" spans="1:13" s="253" customFormat="1" ht="20.100000000000001" customHeight="1" x14ac:dyDescent="0.2">
      <c r="A11" s="271"/>
      <c r="B11" s="479"/>
      <c r="C11" s="480"/>
      <c r="D11" s="493"/>
      <c r="E11" s="494"/>
      <c r="F11" s="479"/>
      <c r="G11" s="480"/>
    </row>
    <row r="12" spans="1:13" s="253" customFormat="1" ht="20.100000000000001" customHeight="1" x14ac:dyDescent="0.2">
      <c r="A12" s="271"/>
      <c r="B12" s="479"/>
      <c r="C12" s="480"/>
      <c r="D12" s="493"/>
      <c r="E12" s="494"/>
      <c r="F12" s="479"/>
      <c r="G12" s="480"/>
    </row>
    <row r="13" spans="1:13" s="253" customFormat="1" ht="20.100000000000001" customHeight="1" x14ac:dyDescent="0.2">
      <c r="A13" s="271"/>
      <c r="B13" s="479"/>
      <c r="C13" s="480"/>
      <c r="D13" s="493"/>
      <c r="E13" s="494"/>
      <c r="F13" s="479"/>
      <c r="G13" s="480"/>
    </row>
    <row r="14" spans="1:13" s="253" customFormat="1" ht="20.100000000000001" customHeight="1" thickBot="1" x14ac:dyDescent="0.25">
      <c r="A14" s="307"/>
      <c r="B14" s="495"/>
      <c r="C14" s="496"/>
      <c r="D14" s="497"/>
      <c r="E14" s="498"/>
      <c r="F14" s="495"/>
      <c r="G14" s="496"/>
    </row>
    <row r="15" spans="1:13" s="253" customFormat="1" ht="18.75" thickBot="1" x14ac:dyDescent="0.25">
      <c r="A15" s="303" t="s">
        <v>2</v>
      </c>
      <c r="B15" s="45" t="s">
        <v>5</v>
      </c>
      <c r="C15" s="157" t="s">
        <v>6</v>
      </c>
      <c r="D15" s="45" t="s">
        <v>5</v>
      </c>
      <c r="E15" s="157" t="s">
        <v>6</v>
      </c>
      <c r="F15" s="45" t="s">
        <v>5</v>
      </c>
      <c r="G15" s="157" t="s">
        <v>6</v>
      </c>
    </row>
    <row r="16" spans="1:13" s="253" customFormat="1" ht="20.100000000000001" customHeight="1" x14ac:dyDescent="0.2">
      <c r="A16" s="283" t="s">
        <v>454</v>
      </c>
      <c r="B16" s="308"/>
      <c r="C16" s="255"/>
      <c r="D16" s="309"/>
      <c r="E16" s="306"/>
      <c r="F16" s="308"/>
      <c r="G16" s="255"/>
    </row>
    <row r="17" spans="1:7" s="253" customFormat="1" ht="20.100000000000001" customHeight="1" x14ac:dyDescent="0.2">
      <c r="A17" s="264" t="s">
        <v>455</v>
      </c>
      <c r="B17" s="254"/>
      <c r="C17" s="255"/>
      <c r="D17" s="310"/>
      <c r="E17" s="306"/>
      <c r="F17" s="254"/>
      <c r="G17" s="255"/>
    </row>
    <row r="18" spans="1:7" s="253" customFormat="1" ht="20.100000000000001" customHeight="1" x14ac:dyDescent="0.2">
      <c r="A18" s="311"/>
      <c r="B18" s="254"/>
      <c r="C18" s="255"/>
      <c r="D18" s="310"/>
      <c r="E18" s="306"/>
      <c r="F18" s="254"/>
      <c r="G18" s="255"/>
    </row>
    <row r="19" spans="1:7" s="248" customFormat="1" ht="20.100000000000001" customHeight="1" x14ac:dyDescent="0.2">
      <c r="A19" s="311"/>
      <c r="B19" s="254"/>
      <c r="C19" s="255"/>
      <c r="D19" s="310"/>
      <c r="E19" s="306"/>
      <c r="F19" s="254"/>
      <c r="G19" s="255"/>
    </row>
    <row r="20" spans="1:7" s="248" customFormat="1" ht="20.100000000000001" customHeight="1" thickBot="1" x14ac:dyDescent="0.25">
      <c r="A20" s="312"/>
      <c r="B20" s="269"/>
      <c r="C20" s="270"/>
      <c r="D20" s="313"/>
      <c r="E20" s="314"/>
      <c r="F20" s="269"/>
      <c r="G20" s="300"/>
    </row>
    <row r="21" spans="1:7" s="253" customFormat="1" ht="18" customHeight="1" x14ac:dyDescent="0.2">
      <c r="A21" s="315" t="s">
        <v>4</v>
      </c>
      <c r="B21" s="315"/>
      <c r="C21" s="315"/>
      <c r="D21" s="315"/>
      <c r="E21" s="315"/>
      <c r="F21" s="315"/>
      <c r="G21" s="241"/>
    </row>
    <row r="22" spans="1:7" ht="15" x14ac:dyDescent="0.2">
      <c r="A22" s="316"/>
      <c r="B22" s="316"/>
      <c r="C22" s="316"/>
      <c r="D22" s="317" t="s">
        <v>4</v>
      </c>
      <c r="F22" s="281"/>
      <c r="G22" s="281"/>
    </row>
    <row r="23" spans="1:7" ht="15" x14ac:dyDescent="0.2">
      <c r="A23" s="318" t="s">
        <v>4</v>
      </c>
      <c r="B23" s="318"/>
      <c r="C23" s="318"/>
      <c r="D23" s="319" t="s">
        <v>4</v>
      </c>
      <c r="F23" s="281"/>
      <c r="G23" s="281"/>
    </row>
    <row r="24" spans="1:7" ht="15" x14ac:dyDescent="0.2">
      <c r="A24" s="275"/>
      <c r="B24" s="275"/>
      <c r="C24" s="275"/>
      <c r="D24" s="277"/>
      <c r="F24" s="281"/>
      <c r="G24" s="281"/>
    </row>
    <row r="25" spans="1:7" ht="14.25" customHeight="1" x14ac:dyDescent="0.2">
      <c r="A25" s="320" t="s">
        <v>4</v>
      </c>
      <c r="B25" s="277"/>
      <c r="C25" s="277"/>
      <c r="D25" s="317"/>
      <c r="F25" s="281"/>
      <c r="G25" s="281"/>
    </row>
    <row r="26" spans="1:7" ht="15" x14ac:dyDescent="0.2">
      <c r="A26" s="321" t="s">
        <v>4</v>
      </c>
      <c r="B26" s="321"/>
      <c r="C26" s="321"/>
      <c r="D26" s="320" t="s">
        <v>4</v>
      </c>
      <c r="E26" s="277"/>
      <c r="F26" s="281"/>
      <c r="G26" s="281"/>
    </row>
    <row r="27" spans="1:7" ht="15.75" customHeight="1" x14ac:dyDescent="0.2">
      <c r="A27" s="277"/>
      <c r="B27" s="277"/>
      <c r="C27" s="277"/>
      <c r="D27" s="277"/>
      <c r="E27" s="277"/>
      <c r="F27" s="281"/>
      <c r="G27" s="281"/>
    </row>
    <row r="28" spans="1:7" ht="15" x14ac:dyDescent="0.2">
      <c r="A28" s="277"/>
      <c r="B28" s="277"/>
      <c r="C28" s="277"/>
      <c r="D28" s="277"/>
      <c r="E28" s="277"/>
      <c r="F28" s="281"/>
      <c r="G28" s="281"/>
    </row>
    <row r="29" spans="1:7" x14ac:dyDescent="0.2">
      <c r="F29" s="281"/>
      <c r="G29" s="281"/>
    </row>
    <row r="30" spans="1:7" x14ac:dyDescent="0.2">
      <c r="F30" s="281"/>
      <c r="G30" s="281"/>
    </row>
    <row r="31" spans="1:7" x14ac:dyDescent="0.2">
      <c r="F31" s="281"/>
      <c r="G31" s="281"/>
    </row>
    <row r="33" spans="6:7" ht="15" x14ac:dyDescent="0.2">
      <c r="F33" s="322" t="s">
        <v>4</v>
      </c>
      <c r="G33" s="323" t="s">
        <v>4</v>
      </c>
    </row>
  </sheetData>
  <mergeCells count="29">
    <mergeCell ref="B14:C14"/>
    <mergeCell ref="D14:E14"/>
    <mergeCell ref="F14:G14"/>
    <mergeCell ref="B12:C12"/>
    <mergeCell ref="D12:E12"/>
    <mergeCell ref="F12:G12"/>
    <mergeCell ref="B13:C13"/>
    <mergeCell ref="D13:E13"/>
    <mergeCell ref="F13:G13"/>
    <mergeCell ref="B10:C10"/>
    <mergeCell ref="D10:E10"/>
    <mergeCell ref="F10:G10"/>
    <mergeCell ref="B11:C11"/>
    <mergeCell ref="D11:E11"/>
    <mergeCell ref="F11:G11"/>
    <mergeCell ref="B8:C8"/>
    <mergeCell ref="D8:E8"/>
    <mergeCell ref="F8:G8"/>
    <mergeCell ref="B9:C9"/>
    <mergeCell ref="D9:E9"/>
    <mergeCell ref="F9:G9"/>
    <mergeCell ref="B7:C7"/>
    <mergeCell ref="D7:E7"/>
    <mergeCell ref="F7:G7"/>
    <mergeCell ref="A1:G1"/>
    <mergeCell ref="A2:G2"/>
    <mergeCell ref="A3:G3"/>
    <mergeCell ref="A5:B5"/>
    <mergeCell ref="C5:G5"/>
  </mergeCells>
  <printOptions horizontalCentered="1"/>
  <pageMargins left="0.7" right="0.7" top="0.5" bottom="0.5" header="0" footer="0"/>
  <pageSetup scale="62" fitToHeight="0" orientation="portrait" verticalDpi="300" r:id="rId1"/>
  <headerFooter alignWithMargins="0">
    <oddFooter xml:space="preserve">&amp;C &amp;R </oddFooter>
  </headerFooter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C21B4-9814-420C-B9C1-99D6FC20B4E9}">
  <sheetPr>
    <pageSetUpPr fitToPage="1"/>
  </sheetPr>
  <dimension ref="A1:M49"/>
  <sheetViews>
    <sheetView zoomScale="80" zoomScaleNormal="80" workbookViewId="0">
      <selection activeCell="B29" sqref="B29"/>
    </sheetView>
  </sheetViews>
  <sheetFormatPr defaultRowHeight="12.75" x14ac:dyDescent="0.2"/>
  <cols>
    <col min="1" max="1" width="23.7109375" style="241" customWidth="1"/>
    <col min="2" max="2" width="24.28515625" style="241" customWidth="1"/>
    <col min="3" max="3" width="15.7109375" style="241" customWidth="1"/>
    <col min="4" max="4" width="7" style="241" customWidth="1"/>
    <col min="5" max="5" width="28.42578125" style="241" bestFit="1" customWidth="1"/>
    <col min="6" max="7" width="15.7109375" style="241" customWidth="1"/>
    <col min="8" max="255" width="9.140625" style="241"/>
    <col min="256" max="256" width="4.7109375" style="241" customWidth="1"/>
    <col min="257" max="257" width="2.7109375" style="241" customWidth="1"/>
    <col min="258" max="258" width="28.7109375" style="241" customWidth="1"/>
    <col min="259" max="259" width="20.7109375" style="241" customWidth="1"/>
    <col min="260" max="260" width="2.7109375" style="241" customWidth="1"/>
    <col min="261" max="261" width="28.7109375" style="241" customWidth="1"/>
    <col min="262" max="262" width="20.7109375" style="241" customWidth="1"/>
    <col min="263" max="511" width="9.140625" style="241"/>
    <col min="512" max="512" width="4.7109375" style="241" customWidth="1"/>
    <col min="513" max="513" width="2.7109375" style="241" customWidth="1"/>
    <col min="514" max="514" width="28.7109375" style="241" customWidth="1"/>
    <col min="515" max="515" width="20.7109375" style="241" customWidth="1"/>
    <col min="516" max="516" width="2.7109375" style="241" customWidth="1"/>
    <col min="517" max="517" width="28.7109375" style="241" customWidth="1"/>
    <col min="518" max="518" width="20.7109375" style="241" customWidth="1"/>
    <col min="519" max="767" width="9.140625" style="241"/>
    <col min="768" max="768" width="4.7109375" style="241" customWidth="1"/>
    <col min="769" max="769" width="2.7109375" style="241" customWidth="1"/>
    <col min="770" max="770" width="28.7109375" style="241" customWidth="1"/>
    <col min="771" max="771" width="20.7109375" style="241" customWidth="1"/>
    <col min="772" max="772" width="2.7109375" style="241" customWidth="1"/>
    <col min="773" max="773" width="28.7109375" style="241" customWidth="1"/>
    <col min="774" max="774" width="20.7109375" style="241" customWidth="1"/>
    <col min="775" max="1023" width="9.140625" style="241"/>
    <col min="1024" max="1024" width="4.7109375" style="241" customWidth="1"/>
    <col min="1025" max="1025" width="2.7109375" style="241" customWidth="1"/>
    <col min="1026" max="1026" width="28.7109375" style="241" customWidth="1"/>
    <col min="1027" max="1027" width="20.7109375" style="241" customWidth="1"/>
    <col min="1028" max="1028" width="2.7109375" style="241" customWidth="1"/>
    <col min="1029" max="1029" width="28.7109375" style="241" customWidth="1"/>
    <col min="1030" max="1030" width="20.7109375" style="241" customWidth="1"/>
    <col min="1031" max="1279" width="9.140625" style="241"/>
    <col min="1280" max="1280" width="4.7109375" style="241" customWidth="1"/>
    <col min="1281" max="1281" width="2.7109375" style="241" customWidth="1"/>
    <col min="1282" max="1282" width="28.7109375" style="241" customWidth="1"/>
    <col min="1283" max="1283" width="20.7109375" style="241" customWidth="1"/>
    <col min="1284" max="1284" width="2.7109375" style="241" customWidth="1"/>
    <col min="1285" max="1285" width="28.7109375" style="241" customWidth="1"/>
    <col min="1286" max="1286" width="20.7109375" style="241" customWidth="1"/>
    <col min="1287" max="1535" width="9.140625" style="241"/>
    <col min="1536" max="1536" width="4.7109375" style="241" customWidth="1"/>
    <col min="1537" max="1537" width="2.7109375" style="241" customWidth="1"/>
    <col min="1538" max="1538" width="28.7109375" style="241" customWidth="1"/>
    <col min="1539" max="1539" width="20.7109375" style="241" customWidth="1"/>
    <col min="1540" max="1540" width="2.7109375" style="241" customWidth="1"/>
    <col min="1541" max="1541" width="28.7109375" style="241" customWidth="1"/>
    <col min="1542" max="1542" width="20.7109375" style="241" customWidth="1"/>
    <col min="1543" max="1791" width="9.140625" style="241"/>
    <col min="1792" max="1792" width="4.7109375" style="241" customWidth="1"/>
    <col min="1793" max="1793" width="2.7109375" style="241" customWidth="1"/>
    <col min="1794" max="1794" width="28.7109375" style="241" customWidth="1"/>
    <col min="1795" max="1795" width="20.7109375" style="241" customWidth="1"/>
    <col min="1796" max="1796" width="2.7109375" style="241" customWidth="1"/>
    <col min="1797" max="1797" width="28.7109375" style="241" customWidth="1"/>
    <col min="1798" max="1798" width="20.7109375" style="241" customWidth="1"/>
    <col min="1799" max="2047" width="9.140625" style="241"/>
    <col min="2048" max="2048" width="4.7109375" style="241" customWidth="1"/>
    <col min="2049" max="2049" width="2.7109375" style="241" customWidth="1"/>
    <col min="2050" max="2050" width="28.7109375" style="241" customWidth="1"/>
    <col min="2051" max="2051" width="20.7109375" style="241" customWidth="1"/>
    <col min="2052" max="2052" width="2.7109375" style="241" customWidth="1"/>
    <col min="2053" max="2053" width="28.7109375" style="241" customWidth="1"/>
    <col min="2054" max="2054" width="20.7109375" style="241" customWidth="1"/>
    <col min="2055" max="2303" width="9.140625" style="241"/>
    <col min="2304" max="2304" width="4.7109375" style="241" customWidth="1"/>
    <col min="2305" max="2305" width="2.7109375" style="241" customWidth="1"/>
    <col min="2306" max="2306" width="28.7109375" style="241" customWidth="1"/>
    <col min="2307" max="2307" width="20.7109375" style="241" customWidth="1"/>
    <col min="2308" max="2308" width="2.7109375" style="241" customWidth="1"/>
    <col min="2309" max="2309" width="28.7109375" style="241" customWidth="1"/>
    <col min="2310" max="2310" width="20.7109375" style="241" customWidth="1"/>
    <col min="2311" max="2559" width="9.140625" style="241"/>
    <col min="2560" max="2560" width="4.7109375" style="241" customWidth="1"/>
    <col min="2561" max="2561" width="2.7109375" style="241" customWidth="1"/>
    <col min="2562" max="2562" width="28.7109375" style="241" customWidth="1"/>
    <col min="2563" max="2563" width="20.7109375" style="241" customWidth="1"/>
    <col min="2564" max="2564" width="2.7109375" style="241" customWidth="1"/>
    <col min="2565" max="2565" width="28.7109375" style="241" customWidth="1"/>
    <col min="2566" max="2566" width="20.7109375" style="241" customWidth="1"/>
    <col min="2567" max="2815" width="9.140625" style="241"/>
    <col min="2816" max="2816" width="4.7109375" style="241" customWidth="1"/>
    <col min="2817" max="2817" width="2.7109375" style="241" customWidth="1"/>
    <col min="2818" max="2818" width="28.7109375" style="241" customWidth="1"/>
    <col min="2819" max="2819" width="20.7109375" style="241" customWidth="1"/>
    <col min="2820" max="2820" width="2.7109375" style="241" customWidth="1"/>
    <col min="2821" max="2821" width="28.7109375" style="241" customWidth="1"/>
    <col min="2822" max="2822" width="20.7109375" style="241" customWidth="1"/>
    <col min="2823" max="3071" width="9.140625" style="241"/>
    <col min="3072" max="3072" width="4.7109375" style="241" customWidth="1"/>
    <col min="3073" max="3073" width="2.7109375" style="241" customWidth="1"/>
    <col min="3074" max="3074" width="28.7109375" style="241" customWidth="1"/>
    <col min="3075" max="3075" width="20.7109375" style="241" customWidth="1"/>
    <col min="3076" max="3076" width="2.7109375" style="241" customWidth="1"/>
    <col min="3077" max="3077" width="28.7109375" style="241" customWidth="1"/>
    <col min="3078" max="3078" width="20.7109375" style="241" customWidth="1"/>
    <col min="3079" max="3327" width="9.140625" style="241"/>
    <col min="3328" max="3328" width="4.7109375" style="241" customWidth="1"/>
    <col min="3329" max="3329" width="2.7109375" style="241" customWidth="1"/>
    <col min="3330" max="3330" width="28.7109375" style="241" customWidth="1"/>
    <col min="3331" max="3331" width="20.7109375" style="241" customWidth="1"/>
    <col min="3332" max="3332" width="2.7109375" style="241" customWidth="1"/>
    <col min="3333" max="3333" width="28.7109375" style="241" customWidth="1"/>
    <col min="3334" max="3334" width="20.7109375" style="241" customWidth="1"/>
    <col min="3335" max="3583" width="9.140625" style="241"/>
    <col min="3584" max="3584" width="4.7109375" style="241" customWidth="1"/>
    <col min="3585" max="3585" width="2.7109375" style="241" customWidth="1"/>
    <col min="3586" max="3586" width="28.7109375" style="241" customWidth="1"/>
    <col min="3587" max="3587" width="20.7109375" style="241" customWidth="1"/>
    <col min="3588" max="3588" width="2.7109375" style="241" customWidth="1"/>
    <col min="3589" max="3589" width="28.7109375" style="241" customWidth="1"/>
    <col min="3590" max="3590" width="20.7109375" style="241" customWidth="1"/>
    <col min="3591" max="3839" width="9.140625" style="241"/>
    <col min="3840" max="3840" width="4.7109375" style="241" customWidth="1"/>
    <col min="3841" max="3841" width="2.7109375" style="241" customWidth="1"/>
    <col min="3842" max="3842" width="28.7109375" style="241" customWidth="1"/>
    <col min="3843" max="3843" width="20.7109375" style="241" customWidth="1"/>
    <col min="3844" max="3844" width="2.7109375" style="241" customWidth="1"/>
    <col min="3845" max="3845" width="28.7109375" style="241" customWidth="1"/>
    <col min="3846" max="3846" width="20.7109375" style="241" customWidth="1"/>
    <col min="3847" max="4095" width="9.140625" style="241"/>
    <col min="4096" max="4096" width="4.7109375" style="241" customWidth="1"/>
    <col min="4097" max="4097" width="2.7109375" style="241" customWidth="1"/>
    <col min="4098" max="4098" width="28.7109375" style="241" customWidth="1"/>
    <col min="4099" max="4099" width="20.7109375" style="241" customWidth="1"/>
    <col min="4100" max="4100" width="2.7109375" style="241" customWidth="1"/>
    <col min="4101" max="4101" width="28.7109375" style="241" customWidth="1"/>
    <col min="4102" max="4102" width="20.7109375" style="241" customWidth="1"/>
    <col min="4103" max="4351" width="9.140625" style="241"/>
    <col min="4352" max="4352" width="4.7109375" style="241" customWidth="1"/>
    <col min="4353" max="4353" width="2.7109375" style="241" customWidth="1"/>
    <col min="4354" max="4354" width="28.7109375" style="241" customWidth="1"/>
    <col min="4355" max="4355" width="20.7109375" style="241" customWidth="1"/>
    <col min="4356" max="4356" width="2.7109375" style="241" customWidth="1"/>
    <col min="4357" max="4357" width="28.7109375" style="241" customWidth="1"/>
    <col min="4358" max="4358" width="20.7109375" style="241" customWidth="1"/>
    <col min="4359" max="4607" width="9.140625" style="241"/>
    <col min="4608" max="4608" width="4.7109375" style="241" customWidth="1"/>
    <col min="4609" max="4609" width="2.7109375" style="241" customWidth="1"/>
    <col min="4610" max="4610" width="28.7109375" style="241" customWidth="1"/>
    <col min="4611" max="4611" width="20.7109375" style="241" customWidth="1"/>
    <col min="4612" max="4612" width="2.7109375" style="241" customWidth="1"/>
    <col min="4613" max="4613" width="28.7109375" style="241" customWidth="1"/>
    <col min="4614" max="4614" width="20.7109375" style="241" customWidth="1"/>
    <col min="4615" max="4863" width="9.140625" style="241"/>
    <col min="4864" max="4864" width="4.7109375" style="241" customWidth="1"/>
    <col min="4865" max="4865" width="2.7109375" style="241" customWidth="1"/>
    <col min="4866" max="4866" width="28.7109375" style="241" customWidth="1"/>
    <col min="4867" max="4867" width="20.7109375" style="241" customWidth="1"/>
    <col min="4868" max="4868" width="2.7109375" style="241" customWidth="1"/>
    <col min="4869" max="4869" width="28.7109375" style="241" customWidth="1"/>
    <col min="4870" max="4870" width="20.7109375" style="241" customWidth="1"/>
    <col min="4871" max="5119" width="9.140625" style="241"/>
    <col min="5120" max="5120" width="4.7109375" style="241" customWidth="1"/>
    <col min="5121" max="5121" width="2.7109375" style="241" customWidth="1"/>
    <col min="5122" max="5122" width="28.7109375" style="241" customWidth="1"/>
    <col min="5123" max="5123" width="20.7109375" style="241" customWidth="1"/>
    <col min="5124" max="5124" width="2.7109375" style="241" customWidth="1"/>
    <col min="5125" max="5125" width="28.7109375" style="241" customWidth="1"/>
    <col min="5126" max="5126" width="20.7109375" style="241" customWidth="1"/>
    <col min="5127" max="5375" width="9.140625" style="241"/>
    <col min="5376" max="5376" width="4.7109375" style="241" customWidth="1"/>
    <col min="5377" max="5377" width="2.7109375" style="241" customWidth="1"/>
    <col min="5378" max="5378" width="28.7109375" style="241" customWidth="1"/>
    <col min="5379" max="5379" width="20.7109375" style="241" customWidth="1"/>
    <col min="5380" max="5380" width="2.7109375" style="241" customWidth="1"/>
    <col min="5381" max="5381" width="28.7109375" style="241" customWidth="1"/>
    <col min="5382" max="5382" width="20.7109375" style="241" customWidth="1"/>
    <col min="5383" max="5631" width="9.140625" style="241"/>
    <col min="5632" max="5632" width="4.7109375" style="241" customWidth="1"/>
    <col min="5633" max="5633" width="2.7109375" style="241" customWidth="1"/>
    <col min="5634" max="5634" width="28.7109375" style="241" customWidth="1"/>
    <col min="5635" max="5635" width="20.7109375" style="241" customWidth="1"/>
    <col min="5636" max="5636" width="2.7109375" style="241" customWidth="1"/>
    <col min="5637" max="5637" width="28.7109375" style="241" customWidth="1"/>
    <col min="5638" max="5638" width="20.7109375" style="241" customWidth="1"/>
    <col min="5639" max="5887" width="9.140625" style="241"/>
    <col min="5888" max="5888" width="4.7109375" style="241" customWidth="1"/>
    <col min="5889" max="5889" width="2.7109375" style="241" customWidth="1"/>
    <col min="5890" max="5890" width="28.7109375" style="241" customWidth="1"/>
    <col min="5891" max="5891" width="20.7109375" style="241" customWidth="1"/>
    <col min="5892" max="5892" width="2.7109375" style="241" customWidth="1"/>
    <col min="5893" max="5893" width="28.7109375" style="241" customWidth="1"/>
    <col min="5894" max="5894" width="20.7109375" style="241" customWidth="1"/>
    <col min="5895" max="6143" width="9.140625" style="241"/>
    <col min="6144" max="6144" width="4.7109375" style="241" customWidth="1"/>
    <col min="6145" max="6145" width="2.7109375" style="241" customWidth="1"/>
    <col min="6146" max="6146" width="28.7109375" style="241" customWidth="1"/>
    <col min="6147" max="6147" width="20.7109375" style="241" customWidth="1"/>
    <col min="6148" max="6148" width="2.7109375" style="241" customWidth="1"/>
    <col min="6149" max="6149" width="28.7109375" style="241" customWidth="1"/>
    <col min="6150" max="6150" width="20.7109375" style="241" customWidth="1"/>
    <col min="6151" max="6399" width="9.140625" style="241"/>
    <col min="6400" max="6400" width="4.7109375" style="241" customWidth="1"/>
    <col min="6401" max="6401" width="2.7109375" style="241" customWidth="1"/>
    <col min="6402" max="6402" width="28.7109375" style="241" customWidth="1"/>
    <col min="6403" max="6403" width="20.7109375" style="241" customWidth="1"/>
    <col min="6404" max="6404" width="2.7109375" style="241" customWidth="1"/>
    <col min="6405" max="6405" width="28.7109375" style="241" customWidth="1"/>
    <col min="6406" max="6406" width="20.7109375" style="241" customWidth="1"/>
    <col min="6407" max="6655" width="9.140625" style="241"/>
    <col min="6656" max="6656" width="4.7109375" style="241" customWidth="1"/>
    <col min="6657" max="6657" width="2.7109375" style="241" customWidth="1"/>
    <col min="6658" max="6658" width="28.7109375" style="241" customWidth="1"/>
    <col min="6659" max="6659" width="20.7109375" style="241" customWidth="1"/>
    <col min="6660" max="6660" width="2.7109375" style="241" customWidth="1"/>
    <col min="6661" max="6661" width="28.7109375" style="241" customWidth="1"/>
    <col min="6662" max="6662" width="20.7109375" style="241" customWidth="1"/>
    <col min="6663" max="6911" width="9.140625" style="241"/>
    <col min="6912" max="6912" width="4.7109375" style="241" customWidth="1"/>
    <col min="6913" max="6913" width="2.7109375" style="241" customWidth="1"/>
    <col min="6914" max="6914" width="28.7109375" style="241" customWidth="1"/>
    <col min="6915" max="6915" width="20.7109375" style="241" customWidth="1"/>
    <col min="6916" max="6916" width="2.7109375" style="241" customWidth="1"/>
    <col min="6917" max="6917" width="28.7109375" style="241" customWidth="1"/>
    <col min="6918" max="6918" width="20.7109375" style="241" customWidth="1"/>
    <col min="6919" max="7167" width="9.140625" style="241"/>
    <col min="7168" max="7168" width="4.7109375" style="241" customWidth="1"/>
    <col min="7169" max="7169" width="2.7109375" style="241" customWidth="1"/>
    <col min="7170" max="7170" width="28.7109375" style="241" customWidth="1"/>
    <col min="7171" max="7171" width="20.7109375" style="241" customWidth="1"/>
    <col min="7172" max="7172" width="2.7109375" style="241" customWidth="1"/>
    <col min="7173" max="7173" width="28.7109375" style="241" customWidth="1"/>
    <col min="7174" max="7174" width="20.7109375" style="241" customWidth="1"/>
    <col min="7175" max="7423" width="9.140625" style="241"/>
    <col min="7424" max="7424" width="4.7109375" style="241" customWidth="1"/>
    <col min="7425" max="7425" width="2.7109375" style="241" customWidth="1"/>
    <col min="7426" max="7426" width="28.7109375" style="241" customWidth="1"/>
    <col min="7427" max="7427" width="20.7109375" style="241" customWidth="1"/>
    <col min="7428" max="7428" width="2.7109375" style="241" customWidth="1"/>
    <col min="7429" max="7429" width="28.7109375" style="241" customWidth="1"/>
    <col min="7430" max="7430" width="20.7109375" style="241" customWidth="1"/>
    <col min="7431" max="7679" width="9.140625" style="241"/>
    <col min="7680" max="7680" width="4.7109375" style="241" customWidth="1"/>
    <col min="7681" max="7681" width="2.7109375" style="241" customWidth="1"/>
    <col min="7682" max="7682" width="28.7109375" style="241" customWidth="1"/>
    <col min="7683" max="7683" width="20.7109375" style="241" customWidth="1"/>
    <col min="7684" max="7684" width="2.7109375" style="241" customWidth="1"/>
    <col min="7685" max="7685" width="28.7109375" style="241" customWidth="1"/>
    <col min="7686" max="7686" width="20.7109375" style="241" customWidth="1"/>
    <col min="7687" max="7935" width="9.140625" style="241"/>
    <col min="7936" max="7936" width="4.7109375" style="241" customWidth="1"/>
    <col min="7937" max="7937" width="2.7109375" style="241" customWidth="1"/>
    <col min="7938" max="7938" width="28.7109375" style="241" customWidth="1"/>
    <col min="7939" max="7939" width="20.7109375" style="241" customWidth="1"/>
    <col min="7940" max="7940" width="2.7109375" style="241" customWidth="1"/>
    <col min="7941" max="7941" width="28.7109375" style="241" customWidth="1"/>
    <col min="7942" max="7942" width="20.7109375" style="241" customWidth="1"/>
    <col min="7943" max="8191" width="9.140625" style="241"/>
    <col min="8192" max="8192" width="4.7109375" style="241" customWidth="1"/>
    <col min="8193" max="8193" width="2.7109375" style="241" customWidth="1"/>
    <col min="8194" max="8194" width="28.7109375" style="241" customWidth="1"/>
    <col min="8195" max="8195" width="20.7109375" style="241" customWidth="1"/>
    <col min="8196" max="8196" width="2.7109375" style="241" customWidth="1"/>
    <col min="8197" max="8197" width="28.7109375" style="241" customWidth="1"/>
    <col min="8198" max="8198" width="20.7109375" style="241" customWidth="1"/>
    <col min="8199" max="8447" width="9.140625" style="241"/>
    <col min="8448" max="8448" width="4.7109375" style="241" customWidth="1"/>
    <col min="8449" max="8449" width="2.7109375" style="241" customWidth="1"/>
    <col min="8450" max="8450" width="28.7109375" style="241" customWidth="1"/>
    <col min="8451" max="8451" width="20.7109375" style="241" customWidth="1"/>
    <col min="8452" max="8452" width="2.7109375" style="241" customWidth="1"/>
    <col min="8453" max="8453" width="28.7109375" style="241" customWidth="1"/>
    <col min="8454" max="8454" width="20.7109375" style="241" customWidth="1"/>
    <col min="8455" max="8703" width="9.140625" style="241"/>
    <col min="8704" max="8704" width="4.7109375" style="241" customWidth="1"/>
    <col min="8705" max="8705" width="2.7109375" style="241" customWidth="1"/>
    <col min="8706" max="8706" width="28.7109375" style="241" customWidth="1"/>
    <col min="8707" max="8707" width="20.7109375" style="241" customWidth="1"/>
    <col min="8708" max="8708" width="2.7109375" style="241" customWidth="1"/>
    <col min="8709" max="8709" width="28.7109375" style="241" customWidth="1"/>
    <col min="8710" max="8710" width="20.7109375" style="241" customWidth="1"/>
    <col min="8711" max="8959" width="9.140625" style="241"/>
    <col min="8960" max="8960" width="4.7109375" style="241" customWidth="1"/>
    <col min="8961" max="8961" width="2.7109375" style="241" customWidth="1"/>
    <col min="8962" max="8962" width="28.7109375" style="241" customWidth="1"/>
    <col min="8963" max="8963" width="20.7109375" style="241" customWidth="1"/>
    <col min="8964" max="8964" width="2.7109375" style="241" customWidth="1"/>
    <col min="8965" max="8965" width="28.7109375" style="241" customWidth="1"/>
    <col min="8966" max="8966" width="20.7109375" style="241" customWidth="1"/>
    <col min="8967" max="9215" width="9.140625" style="241"/>
    <col min="9216" max="9216" width="4.7109375" style="241" customWidth="1"/>
    <col min="9217" max="9217" width="2.7109375" style="241" customWidth="1"/>
    <col min="9218" max="9218" width="28.7109375" style="241" customWidth="1"/>
    <col min="9219" max="9219" width="20.7109375" style="241" customWidth="1"/>
    <col min="9220" max="9220" width="2.7109375" style="241" customWidth="1"/>
    <col min="9221" max="9221" width="28.7109375" style="241" customWidth="1"/>
    <col min="9222" max="9222" width="20.7109375" style="241" customWidth="1"/>
    <col min="9223" max="9471" width="9.140625" style="241"/>
    <col min="9472" max="9472" width="4.7109375" style="241" customWidth="1"/>
    <col min="9473" max="9473" width="2.7109375" style="241" customWidth="1"/>
    <col min="9474" max="9474" width="28.7109375" style="241" customWidth="1"/>
    <col min="9475" max="9475" width="20.7109375" style="241" customWidth="1"/>
    <col min="9476" max="9476" width="2.7109375" style="241" customWidth="1"/>
    <col min="9477" max="9477" width="28.7109375" style="241" customWidth="1"/>
    <col min="9478" max="9478" width="20.7109375" style="241" customWidth="1"/>
    <col min="9479" max="9727" width="9.140625" style="241"/>
    <col min="9728" max="9728" width="4.7109375" style="241" customWidth="1"/>
    <col min="9729" max="9729" width="2.7109375" style="241" customWidth="1"/>
    <col min="9730" max="9730" width="28.7109375" style="241" customWidth="1"/>
    <col min="9731" max="9731" width="20.7109375" style="241" customWidth="1"/>
    <col min="9732" max="9732" width="2.7109375" style="241" customWidth="1"/>
    <col min="9733" max="9733" width="28.7109375" style="241" customWidth="1"/>
    <col min="9734" max="9734" width="20.7109375" style="241" customWidth="1"/>
    <col min="9735" max="9983" width="9.140625" style="241"/>
    <col min="9984" max="9984" width="4.7109375" style="241" customWidth="1"/>
    <col min="9985" max="9985" width="2.7109375" style="241" customWidth="1"/>
    <col min="9986" max="9986" width="28.7109375" style="241" customWidth="1"/>
    <col min="9987" max="9987" width="20.7109375" style="241" customWidth="1"/>
    <col min="9988" max="9988" width="2.7109375" style="241" customWidth="1"/>
    <col min="9989" max="9989" width="28.7109375" style="241" customWidth="1"/>
    <col min="9990" max="9990" width="20.7109375" style="241" customWidth="1"/>
    <col min="9991" max="10239" width="9.140625" style="241"/>
    <col min="10240" max="10240" width="4.7109375" style="241" customWidth="1"/>
    <col min="10241" max="10241" width="2.7109375" style="241" customWidth="1"/>
    <col min="10242" max="10242" width="28.7109375" style="241" customWidth="1"/>
    <col min="10243" max="10243" width="20.7109375" style="241" customWidth="1"/>
    <col min="10244" max="10244" width="2.7109375" style="241" customWidth="1"/>
    <col min="10245" max="10245" width="28.7109375" style="241" customWidth="1"/>
    <col min="10246" max="10246" width="20.7109375" style="241" customWidth="1"/>
    <col min="10247" max="10495" width="9.140625" style="241"/>
    <col min="10496" max="10496" width="4.7109375" style="241" customWidth="1"/>
    <col min="10497" max="10497" width="2.7109375" style="241" customWidth="1"/>
    <col min="10498" max="10498" width="28.7109375" style="241" customWidth="1"/>
    <col min="10499" max="10499" width="20.7109375" style="241" customWidth="1"/>
    <col min="10500" max="10500" width="2.7109375" style="241" customWidth="1"/>
    <col min="10501" max="10501" width="28.7109375" style="241" customWidth="1"/>
    <col min="10502" max="10502" width="20.7109375" style="241" customWidth="1"/>
    <col min="10503" max="10751" width="9.140625" style="241"/>
    <col min="10752" max="10752" width="4.7109375" style="241" customWidth="1"/>
    <col min="10753" max="10753" width="2.7109375" style="241" customWidth="1"/>
    <col min="10754" max="10754" width="28.7109375" style="241" customWidth="1"/>
    <col min="10755" max="10755" width="20.7109375" style="241" customWidth="1"/>
    <col min="10756" max="10756" width="2.7109375" style="241" customWidth="1"/>
    <col min="10757" max="10757" width="28.7109375" style="241" customWidth="1"/>
    <col min="10758" max="10758" width="20.7109375" style="241" customWidth="1"/>
    <col min="10759" max="11007" width="9.140625" style="241"/>
    <col min="11008" max="11008" width="4.7109375" style="241" customWidth="1"/>
    <col min="11009" max="11009" width="2.7109375" style="241" customWidth="1"/>
    <col min="11010" max="11010" width="28.7109375" style="241" customWidth="1"/>
    <col min="11011" max="11011" width="20.7109375" style="241" customWidth="1"/>
    <col min="11012" max="11012" width="2.7109375" style="241" customWidth="1"/>
    <col min="11013" max="11013" width="28.7109375" style="241" customWidth="1"/>
    <col min="11014" max="11014" width="20.7109375" style="241" customWidth="1"/>
    <col min="11015" max="11263" width="9.140625" style="241"/>
    <col min="11264" max="11264" width="4.7109375" style="241" customWidth="1"/>
    <col min="11265" max="11265" width="2.7109375" style="241" customWidth="1"/>
    <col min="11266" max="11266" width="28.7109375" style="241" customWidth="1"/>
    <col min="11267" max="11267" width="20.7109375" style="241" customWidth="1"/>
    <col min="11268" max="11268" width="2.7109375" style="241" customWidth="1"/>
    <col min="11269" max="11269" width="28.7109375" style="241" customWidth="1"/>
    <col min="11270" max="11270" width="20.7109375" style="241" customWidth="1"/>
    <col min="11271" max="11519" width="9.140625" style="241"/>
    <col min="11520" max="11520" width="4.7109375" style="241" customWidth="1"/>
    <col min="11521" max="11521" width="2.7109375" style="241" customWidth="1"/>
    <col min="11522" max="11522" width="28.7109375" style="241" customWidth="1"/>
    <col min="11523" max="11523" width="20.7109375" style="241" customWidth="1"/>
    <col min="11524" max="11524" width="2.7109375" style="241" customWidth="1"/>
    <col min="11525" max="11525" width="28.7109375" style="241" customWidth="1"/>
    <col min="11526" max="11526" width="20.7109375" style="241" customWidth="1"/>
    <col min="11527" max="11775" width="9.140625" style="241"/>
    <col min="11776" max="11776" width="4.7109375" style="241" customWidth="1"/>
    <col min="11777" max="11777" width="2.7109375" style="241" customWidth="1"/>
    <col min="11778" max="11778" width="28.7109375" style="241" customWidth="1"/>
    <col min="11779" max="11779" width="20.7109375" style="241" customWidth="1"/>
    <col min="11780" max="11780" width="2.7109375" style="241" customWidth="1"/>
    <col min="11781" max="11781" width="28.7109375" style="241" customWidth="1"/>
    <col min="11782" max="11782" width="20.7109375" style="241" customWidth="1"/>
    <col min="11783" max="12031" width="9.140625" style="241"/>
    <col min="12032" max="12032" width="4.7109375" style="241" customWidth="1"/>
    <col min="12033" max="12033" width="2.7109375" style="241" customWidth="1"/>
    <col min="12034" max="12034" width="28.7109375" style="241" customWidth="1"/>
    <col min="12035" max="12035" width="20.7109375" style="241" customWidth="1"/>
    <col min="12036" max="12036" width="2.7109375" style="241" customWidth="1"/>
    <col min="12037" max="12037" width="28.7109375" style="241" customWidth="1"/>
    <col min="12038" max="12038" width="20.7109375" style="241" customWidth="1"/>
    <col min="12039" max="12287" width="9.140625" style="241"/>
    <col min="12288" max="12288" width="4.7109375" style="241" customWidth="1"/>
    <col min="12289" max="12289" width="2.7109375" style="241" customWidth="1"/>
    <col min="12290" max="12290" width="28.7109375" style="241" customWidth="1"/>
    <col min="12291" max="12291" width="20.7109375" style="241" customWidth="1"/>
    <col min="12292" max="12292" width="2.7109375" style="241" customWidth="1"/>
    <col min="12293" max="12293" width="28.7109375" style="241" customWidth="1"/>
    <col min="12294" max="12294" width="20.7109375" style="241" customWidth="1"/>
    <col min="12295" max="12543" width="9.140625" style="241"/>
    <col min="12544" max="12544" width="4.7109375" style="241" customWidth="1"/>
    <col min="12545" max="12545" width="2.7109375" style="241" customWidth="1"/>
    <col min="12546" max="12546" width="28.7109375" style="241" customWidth="1"/>
    <col min="12547" max="12547" width="20.7109375" style="241" customWidth="1"/>
    <col min="12548" max="12548" width="2.7109375" style="241" customWidth="1"/>
    <col min="12549" max="12549" width="28.7109375" style="241" customWidth="1"/>
    <col min="12550" max="12550" width="20.7109375" style="241" customWidth="1"/>
    <col min="12551" max="12799" width="9.140625" style="241"/>
    <col min="12800" max="12800" width="4.7109375" style="241" customWidth="1"/>
    <col min="12801" max="12801" width="2.7109375" style="241" customWidth="1"/>
    <col min="12802" max="12802" width="28.7109375" style="241" customWidth="1"/>
    <col min="12803" max="12803" width="20.7109375" style="241" customWidth="1"/>
    <col min="12804" max="12804" width="2.7109375" style="241" customWidth="1"/>
    <col min="12805" max="12805" width="28.7109375" style="241" customWidth="1"/>
    <col min="12806" max="12806" width="20.7109375" style="241" customWidth="1"/>
    <col min="12807" max="13055" width="9.140625" style="241"/>
    <col min="13056" max="13056" width="4.7109375" style="241" customWidth="1"/>
    <col min="13057" max="13057" width="2.7109375" style="241" customWidth="1"/>
    <col min="13058" max="13058" width="28.7109375" style="241" customWidth="1"/>
    <col min="13059" max="13059" width="20.7109375" style="241" customWidth="1"/>
    <col min="13060" max="13060" width="2.7109375" style="241" customWidth="1"/>
    <col min="13061" max="13061" width="28.7109375" style="241" customWidth="1"/>
    <col min="13062" max="13062" width="20.7109375" style="241" customWidth="1"/>
    <col min="13063" max="13311" width="9.140625" style="241"/>
    <col min="13312" max="13312" width="4.7109375" style="241" customWidth="1"/>
    <col min="13313" max="13313" width="2.7109375" style="241" customWidth="1"/>
    <col min="13314" max="13314" width="28.7109375" style="241" customWidth="1"/>
    <col min="13315" max="13315" width="20.7109375" style="241" customWidth="1"/>
    <col min="13316" max="13316" width="2.7109375" style="241" customWidth="1"/>
    <col min="13317" max="13317" width="28.7109375" style="241" customWidth="1"/>
    <col min="13318" max="13318" width="20.7109375" style="241" customWidth="1"/>
    <col min="13319" max="13567" width="9.140625" style="241"/>
    <col min="13568" max="13568" width="4.7109375" style="241" customWidth="1"/>
    <col min="13569" max="13569" width="2.7109375" style="241" customWidth="1"/>
    <col min="13570" max="13570" width="28.7109375" style="241" customWidth="1"/>
    <col min="13571" max="13571" width="20.7109375" style="241" customWidth="1"/>
    <col min="13572" max="13572" width="2.7109375" style="241" customWidth="1"/>
    <col min="13573" max="13573" width="28.7109375" style="241" customWidth="1"/>
    <col min="13574" max="13574" width="20.7109375" style="241" customWidth="1"/>
    <col min="13575" max="13823" width="9.140625" style="241"/>
    <col min="13824" max="13824" width="4.7109375" style="241" customWidth="1"/>
    <col min="13825" max="13825" width="2.7109375" style="241" customWidth="1"/>
    <col min="13826" max="13826" width="28.7109375" style="241" customWidth="1"/>
    <col min="13827" max="13827" width="20.7109375" style="241" customWidth="1"/>
    <col min="13828" max="13828" width="2.7109375" style="241" customWidth="1"/>
    <col min="13829" max="13829" width="28.7109375" style="241" customWidth="1"/>
    <col min="13830" max="13830" width="20.7109375" style="241" customWidth="1"/>
    <col min="13831" max="14079" width="9.140625" style="241"/>
    <col min="14080" max="14080" width="4.7109375" style="241" customWidth="1"/>
    <col min="14081" max="14081" width="2.7109375" style="241" customWidth="1"/>
    <col min="14082" max="14082" width="28.7109375" style="241" customWidth="1"/>
    <col min="14083" max="14083" width="20.7109375" style="241" customWidth="1"/>
    <col min="14084" max="14084" width="2.7109375" style="241" customWidth="1"/>
    <col min="14085" max="14085" width="28.7109375" style="241" customWidth="1"/>
    <col min="14086" max="14086" width="20.7109375" style="241" customWidth="1"/>
    <col min="14087" max="14335" width="9.140625" style="241"/>
    <col min="14336" max="14336" width="4.7109375" style="241" customWidth="1"/>
    <col min="14337" max="14337" width="2.7109375" style="241" customWidth="1"/>
    <col min="14338" max="14338" width="28.7109375" style="241" customWidth="1"/>
    <col min="14339" max="14339" width="20.7109375" style="241" customWidth="1"/>
    <col min="14340" max="14340" width="2.7109375" style="241" customWidth="1"/>
    <col min="14341" max="14341" width="28.7109375" style="241" customWidth="1"/>
    <col min="14342" max="14342" width="20.7109375" style="241" customWidth="1"/>
    <col min="14343" max="14591" width="9.140625" style="241"/>
    <col min="14592" max="14592" width="4.7109375" style="241" customWidth="1"/>
    <col min="14593" max="14593" width="2.7109375" style="241" customWidth="1"/>
    <col min="14594" max="14594" width="28.7109375" style="241" customWidth="1"/>
    <col min="14595" max="14595" width="20.7109375" style="241" customWidth="1"/>
    <col min="14596" max="14596" width="2.7109375" style="241" customWidth="1"/>
    <col min="14597" max="14597" width="28.7109375" style="241" customWidth="1"/>
    <col min="14598" max="14598" width="20.7109375" style="241" customWidth="1"/>
    <col min="14599" max="14847" width="9.140625" style="241"/>
    <col min="14848" max="14848" width="4.7109375" style="241" customWidth="1"/>
    <col min="14849" max="14849" width="2.7109375" style="241" customWidth="1"/>
    <col min="14850" max="14850" width="28.7109375" style="241" customWidth="1"/>
    <col min="14851" max="14851" width="20.7109375" style="241" customWidth="1"/>
    <col min="14852" max="14852" width="2.7109375" style="241" customWidth="1"/>
    <col min="14853" max="14853" width="28.7109375" style="241" customWidth="1"/>
    <col min="14854" max="14854" width="20.7109375" style="241" customWidth="1"/>
    <col min="14855" max="15103" width="9.140625" style="241"/>
    <col min="15104" max="15104" width="4.7109375" style="241" customWidth="1"/>
    <col min="15105" max="15105" width="2.7109375" style="241" customWidth="1"/>
    <col min="15106" max="15106" width="28.7109375" style="241" customWidth="1"/>
    <col min="15107" max="15107" width="20.7109375" style="241" customWidth="1"/>
    <col min="15108" max="15108" width="2.7109375" style="241" customWidth="1"/>
    <col min="15109" max="15109" width="28.7109375" style="241" customWidth="1"/>
    <col min="15110" max="15110" width="20.7109375" style="241" customWidth="1"/>
    <col min="15111" max="15359" width="9.140625" style="241"/>
    <col min="15360" max="15360" width="4.7109375" style="241" customWidth="1"/>
    <col min="15361" max="15361" width="2.7109375" style="241" customWidth="1"/>
    <col min="15362" max="15362" width="28.7109375" style="241" customWidth="1"/>
    <col min="15363" max="15363" width="20.7109375" style="241" customWidth="1"/>
    <col min="15364" max="15364" width="2.7109375" style="241" customWidth="1"/>
    <col min="15365" max="15365" width="28.7109375" style="241" customWidth="1"/>
    <col min="15366" max="15366" width="20.7109375" style="241" customWidth="1"/>
    <col min="15367" max="15615" width="9.140625" style="241"/>
    <col min="15616" max="15616" width="4.7109375" style="241" customWidth="1"/>
    <col min="15617" max="15617" width="2.7109375" style="241" customWidth="1"/>
    <col min="15618" max="15618" width="28.7109375" style="241" customWidth="1"/>
    <col min="15619" max="15619" width="20.7109375" style="241" customWidth="1"/>
    <col min="15620" max="15620" width="2.7109375" style="241" customWidth="1"/>
    <col min="15621" max="15621" width="28.7109375" style="241" customWidth="1"/>
    <col min="15622" max="15622" width="20.7109375" style="241" customWidth="1"/>
    <col min="15623" max="15871" width="9.140625" style="241"/>
    <col min="15872" max="15872" width="4.7109375" style="241" customWidth="1"/>
    <col min="15873" max="15873" width="2.7109375" style="241" customWidth="1"/>
    <col min="15874" max="15874" width="28.7109375" style="241" customWidth="1"/>
    <col min="15875" max="15875" width="20.7109375" style="241" customWidth="1"/>
    <col min="15876" max="15876" width="2.7109375" style="241" customWidth="1"/>
    <col min="15877" max="15877" width="28.7109375" style="241" customWidth="1"/>
    <col min="15878" max="15878" width="20.7109375" style="241" customWidth="1"/>
    <col min="15879" max="16127" width="9.140625" style="241"/>
    <col min="16128" max="16128" width="4.7109375" style="241" customWidth="1"/>
    <col min="16129" max="16129" width="2.7109375" style="241" customWidth="1"/>
    <col min="16130" max="16130" width="28.7109375" style="241" customWidth="1"/>
    <col min="16131" max="16131" width="20.7109375" style="241" customWidth="1"/>
    <col min="16132" max="16132" width="2.7109375" style="241" customWidth="1"/>
    <col min="16133" max="16133" width="28.7109375" style="241" customWidth="1"/>
    <col min="16134" max="16134" width="20.7109375" style="241" customWidth="1"/>
    <col min="16135" max="16384" width="9.140625" style="241"/>
  </cols>
  <sheetData>
    <row r="1" spans="1:13" s="4" customFormat="1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1"/>
      <c r="I1" s="1"/>
      <c r="J1" s="1"/>
      <c r="K1" s="1"/>
      <c r="L1" s="1"/>
      <c r="M1" s="3"/>
    </row>
    <row r="2" spans="1:13" s="4" customFormat="1" ht="20.25" x14ac:dyDescent="0.25">
      <c r="A2" s="375" t="s">
        <v>38</v>
      </c>
      <c r="B2" s="375"/>
      <c r="C2" s="375"/>
      <c r="D2" s="375"/>
      <c r="E2" s="375"/>
      <c r="F2" s="375"/>
      <c r="G2" s="375"/>
      <c r="H2" s="5"/>
      <c r="I2" s="5"/>
      <c r="J2" s="5"/>
      <c r="K2" s="5"/>
      <c r="L2" s="5"/>
      <c r="M2" s="7"/>
    </row>
    <row r="3" spans="1:13" s="4" customFormat="1" ht="21" x14ac:dyDescent="0.25">
      <c r="A3" s="376" t="s">
        <v>39</v>
      </c>
      <c r="B3" s="376"/>
      <c r="C3" s="376"/>
      <c r="D3" s="376"/>
      <c r="E3" s="376"/>
      <c r="F3" s="376"/>
      <c r="G3" s="376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17" t="s">
        <v>1229</v>
      </c>
      <c r="B5" s="417"/>
      <c r="C5" s="381"/>
      <c r="D5" s="381"/>
      <c r="E5" s="381"/>
      <c r="F5" s="381"/>
      <c r="G5" s="381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25">
      <c r="A7" s="473" t="s">
        <v>1</v>
      </c>
      <c r="B7" s="474"/>
      <c r="C7" s="475"/>
      <c r="D7" s="240"/>
      <c r="E7" s="500" t="s">
        <v>2</v>
      </c>
      <c r="F7" s="501"/>
      <c r="G7" s="502"/>
    </row>
    <row r="8" spans="1:13" ht="18.75" thickBot="1" x14ac:dyDescent="0.25">
      <c r="A8" s="242"/>
      <c r="B8" s="473" t="s">
        <v>6</v>
      </c>
      <c r="C8" s="503"/>
      <c r="D8" s="240"/>
      <c r="E8" s="243"/>
      <c r="F8" s="14" t="s">
        <v>5</v>
      </c>
      <c r="G8" s="15" t="s">
        <v>6</v>
      </c>
    </row>
    <row r="9" spans="1:13" s="248" customFormat="1" ht="20.100000000000001" customHeight="1" x14ac:dyDescent="0.2">
      <c r="A9" s="244" t="s">
        <v>265</v>
      </c>
      <c r="B9" s="476" t="s">
        <v>1228</v>
      </c>
      <c r="C9" s="478"/>
      <c r="D9" s="246"/>
      <c r="E9" s="244" t="s">
        <v>425</v>
      </c>
      <c r="F9" s="245"/>
      <c r="G9" s="247"/>
    </row>
    <row r="10" spans="1:13" s="253" customFormat="1" ht="20.100000000000001" customHeight="1" x14ac:dyDescent="0.2">
      <c r="A10" s="249" t="s">
        <v>7</v>
      </c>
      <c r="B10" s="479" t="s">
        <v>1326</v>
      </c>
      <c r="C10" s="499"/>
      <c r="D10" s="251"/>
      <c r="E10" s="249" t="s">
        <v>426</v>
      </c>
      <c r="F10" s="250"/>
      <c r="G10" s="252"/>
    </row>
    <row r="11" spans="1:13" s="253" customFormat="1" ht="20.100000000000001" customHeight="1" x14ac:dyDescent="0.2">
      <c r="A11" s="249" t="s">
        <v>9</v>
      </c>
      <c r="B11" s="479" t="s">
        <v>1327</v>
      </c>
      <c r="C11" s="499"/>
      <c r="D11" s="251"/>
      <c r="E11" s="249" t="s">
        <v>427</v>
      </c>
      <c r="F11" s="250"/>
      <c r="G11" s="252"/>
    </row>
    <row r="12" spans="1:13" s="253" customFormat="1" ht="20.100000000000001" customHeight="1" x14ac:dyDescent="0.2">
      <c r="A12" s="249" t="s">
        <v>428</v>
      </c>
      <c r="B12" s="479" t="s">
        <v>1230</v>
      </c>
      <c r="C12" s="499"/>
      <c r="D12" s="251"/>
      <c r="E12" s="249" t="s">
        <v>429</v>
      </c>
      <c r="F12" s="254"/>
      <c r="G12" s="255"/>
    </row>
    <row r="13" spans="1:13" s="253" customFormat="1" ht="20.100000000000001" customHeight="1" x14ac:dyDescent="0.2">
      <c r="A13" s="249" t="s">
        <v>430</v>
      </c>
      <c r="B13" s="479" t="s">
        <v>1250</v>
      </c>
      <c r="C13" s="499"/>
      <c r="D13" s="251"/>
      <c r="E13" s="256" t="s">
        <v>431</v>
      </c>
      <c r="F13" s="254"/>
      <c r="G13" s="255"/>
    </row>
    <row r="14" spans="1:13" s="253" customFormat="1" ht="20.100000000000001" customHeight="1" x14ac:dyDescent="0.2">
      <c r="A14" s="249" t="s">
        <v>432</v>
      </c>
      <c r="B14" s="479" t="s">
        <v>1231</v>
      </c>
      <c r="C14" s="499"/>
      <c r="D14" s="251"/>
      <c r="E14" s="256" t="s">
        <v>433</v>
      </c>
      <c r="F14" s="254"/>
      <c r="G14" s="255"/>
    </row>
    <row r="15" spans="1:13" s="253" customFormat="1" ht="20.100000000000001" customHeight="1" thickBot="1" x14ac:dyDescent="0.25">
      <c r="A15" s="257" t="s">
        <v>434</v>
      </c>
      <c r="B15" s="482" t="s">
        <v>1328</v>
      </c>
      <c r="C15" s="504"/>
      <c r="D15" s="251"/>
      <c r="E15" s="256" t="s">
        <v>435</v>
      </c>
      <c r="F15" s="254"/>
      <c r="G15" s="255"/>
    </row>
    <row r="16" spans="1:13" s="253" customFormat="1" ht="20.100000000000001" customHeight="1" thickBot="1" x14ac:dyDescent="0.25">
      <c r="A16" s="251"/>
      <c r="B16" s="258"/>
      <c r="C16" s="259"/>
      <c r="D16" s="251"/>
      <c r="E16" s="260" t="s">
        <v>436</v>
      </c>
      <c r="F16" s="261"/>
      <c r="G16" s="262"/>
    </row>
    <row r="17" spans="1:7" s="253" customFormat="1" ht="20.100000000000001" customHeight="1" thickBot="1" x14ac:dyDescent="0.25">
      <c r="A17" s="473" t="s">
        <v>267</v>
      </c>
      <c r="B17" s="474"/>
      <c r="C17" s="503"/>
      <c r="D17" s="251"/>
      <c r="E17" s="256" t="s">
        <v>437</v>
      </c>
      <c r="F17" s="254"/>
      <c r="G17" s="255"/>
    </row>
    <row r="18" spans="1:7" s="253" customFormat="1" ht="20.100000000000001" customHeight="1" thickBot="1" x14ac:dyDescent="0.25">
      <c r="A18" s="263"/>
      <c r="B18" s="473" t="s">
        <v>6</v>
      </c>
      <c r="C18" s="503"/>
      <c r="D18" s="251"/>
      <c r="E18" s="256" t="s">
        <v>438</v>
      </c>
      <c r="F18" s="254"/>
      <c r="G18" s="255"/>
    </row>
    <row r="19" spans="1:7" s="253" customFormat="1" ht="20.100000000000001" customHeight="1" x14ac:dyDescent="0.2">
      <c r="A19" s="264" t="s">
        <v>22</v>
      </c>
      <c r="B19" s="476" t="s">
        <v>1306</v>
      </c>
      <c r="C19" s="505"/>
      <c r="D19" s="251"/>
      <c r="E19" s="256" t="s">
        <v>67</v>
      </c>
      <c r="F19" s="254"/>
      <c r="G19" s="255"/>
    </row>
    <row r="20" spans="1:7" s="253" customFormat="1" ht="20.100000000000001" customHeight="1" x14ac:dyDescent="0.2">
      <c r="A20" s="264" t="s">
        <v>23</v>
      </c>
      <c r="B20" s="479" t="s">
        <v>1233</v>
      </c>
      <c r="C20" s="499"/>
      <c r="D20" s="251"/>
      <c r="E20" s="256" t="s">
        <v>59</v>
      </c>
      <c r="F20" s="254" t="s">
        <v>82</v>
      </c>
      <c r="G20" s="255"/>
    </row>
    <row r="21" spans="1:7" s="253" customFormat="1" ht="20.100000000000001" customHeight="1" x14ac:dyDescent="0.2">
      <c r="A21" s="264" t="s">
        <v>25</v>
      </c>
      <c r="B21" s="479" t="s">
        <v>1232</v>
      </c>
      <c r="C21" s="499"/>
      <c r="D21" s="251"/>
      <c r="E21" s="265" t="s">
        <v>60</v>
      </c>
      <c r="F21" s="254"/>
      <c r="G21" s="266"/>
    </row>
    <row r="22" spans="1:7" ht="20.100000000000001" customHeight="1" thickBot="1" x14ac:dyDescent="0.25">
      <c r="A22" s="267" t="s">
        <v>27</v>
      </c>
      <c r="B22" s="479" t="s">
        <v>1329</v>
      </c>
      <c r="C22" s="499"/>
      <c r="D22" s="251"/>
      <c r="E22" s="268" t="s">
        <v>439</v>
      </c>
      <c r="F22" s="269"/>
      <c r="G22" s="270"/>
    </row>
    <row r="23" spans="1:7" s="248" customFormat="1" ht="20.100000000000001" customHeight="1" x14ac:dyDescent="0.2">
      <c r="A23" s="271" t="s">
        <v>29</v>
      </c>
      <c r="B23" s="479" t="s">
        <v>1221</v>
      </c>
      <c r="C23" s="499"/>
      <c r="D23" s="251"/>
      <c r="E23" s="251"/>
      <c r="F23" s="272"/>
      <c r="G23" s="272"/>
    </row>
    <row r="24" spans="1:7" s="253" customFormat="1" ht="20.100000000000001" customHeight="1" x14ac:dyDescent="0.2">
      <c r="A24" s="264" t="s">
        <v>440</v>
      </c>
      <c r="B24" s="479" t="s">
        <v>1309</v>
      </c>
      <c r="C24" s="499"/>
      <c r="D24" s="251"/>
    </row>
    <row r="25" spans="1:7" ht="20.100000000000001" customHeight="1" x14ac:dyDescent="0.2">
      <c r="A25" s="264" t="s">
        <v>441</v>
      </c>
      <c r="B25" s="479" t="s">
        <v>1330</v>
      </c>
      <c r="C25" s="499"/>
      <c r="D25" s="251"/>
      <c r="E25" s="251"/>
      <c r="F25" s="272"/>
      <c r="G25" s="272"/>
    </row>
    <row r="26" spans="1:7" s="248" customFormat="1" ht="20.100000000000001" customHeight="1" x14ac:dyDescent="0.2">
      <c r="A26" s="264" t="s">
        <v>37</v>
      </c>
      <c r="B26" s="479" t="s">
        <v>1311</v>
      </c>
      <c r="C26" s="499"/>
      <c r="D26" s="273"/>
      <c r="E26" s="251"/>
      <c r="F26" s="272"/>
      <c r="G26" s="272"/>
    </row>
    <row r="27" spans="1:7" s="248" customFormat="1" ht="20.100000000000001" customHeight="1" x14ac:dyDescent="0.2">
      <c r="A27" s="264" t="s">
        <v>442</v>
      </c>
      <c r="B27" s="479" t="s">
        <v>1331</v>
      </c>
      <c r="C27" s="499"/>
      <c r="D27" s="251"/>
      <c r="E27" s="251"/>
      <c r="F27" s="272"/>
      <c r="G27" s="272"/>
    </row>
    <row r="28" spans="1:7" s="253" customFormat="1" ht="20.100000000000001" customHeight="1" thickBot="1" x14ac:dyDescent="0.25">
      <c r="A28" s="274" t="s">
        <v>443</v>
      </c>
      <c r="B28" s="482" t="s">
        <v>1332</v>
      </c>
      <c r="C28" s="504"/>
      <c r="D28" s="251"/>
      <c r="E28" s="251"/>
      <c r="F28" s="272"/>
      <c r="G28" s="272"/>
    </row>
    <row r="29" spans="1:7" s="253" customFormat="1" ht="24.95" customHeight="1" x14ac:dyDescent="0.2">
      <c r="A29" s="275"/>
      <c r="B29" s="276"/>
      <c r="C29" s="277"/>
      <c r="D29" s="277"/>
      <c r="E29" s="277"/>
      <c r="F29" s="276"/>
      <c r="G29" s="276"/>
    </row>
    <row r="30" spans="1:7" s="253" customFormat="1" ht="24.95" customHeight="1" x14ac:dyDescent="0.3">
      <c r="A30" s="248" t="s">
        <v>4</v>
      </c>
      <c r="B30" s="278"/>
      <c r="C30" s="279"/>
      <c r="D30" s="279"/>
      <c r="E30" s="279"/>
      <c r="F30" s="278"/>
      <c r="G30" s="278"/>
    </row>
    <row r="31" spans="1:7" s="253" customFormat="1" ht="24.95" customHeight="1" x14ac:dyDescent="0.3">
      <c r="A31" s="279"/>
      <c r="B31" s="278"/>
      <c r="C31" s="279"/>
      <c r="D31" s="279"/>
      <c r="E31" s="279"/>
      <c r="F31" s="278"/>
      <c r="G31" s="278"/>
    </row>
    <row r="32" spans="1:7" s="253" customFormat="1" ht="24.95" customHeight="1" x14ac:dyDescent="0.3">
      <c r="A32" s="279"/>
      <c r="B32" s="278"/>
      <c r="C32" s="279"/>
      <c r="D32" s="279"/>
      <c r="E32" s="279"/>
      <c r="F32" s="278"/>
      <c r="G32" s="278"/>
    </row>
    <row r="33" spans="1:7" ht="16.5" x14ac:dyDescent="0.3">
      <c r="A33" s="279"/>
      <c r="B33" s="279"/>
      <c r="C33" s="279"/>
      <c r="D33" s="279"/>
      <c r="E33" s="279"/>
      <c r="F33" s="279"/>
      <c r="G33" s="279"/>
    </row>
    <row r="34" spans="1:7" ht="14.25" customHeight="1" x14ac:dyDescent="0.3">
      <c r="A34" s="506"/>
      <c r="B34" s="506"/>
      <c r="C34" s="506"/>
      <c r="D34" s="506"/>
      <c r="E34" s="506"/>
      <c r="F34" s="506"/>
    </row>
    <row r="35" spans="1:7" ht="14.25" customHeight="1" x14ac:dyDescent="0.3">
      <c r="A35" s="506"/>
      <c r="B35" s="506"/>
      <c r="C35" s="279"/>
      <c r="D35" s="279"/>
      <c r="E35" s="506"/>
      <c r="F35" s="506"/>
    </row>
    <row r="36" spans="1:7" ht="14.25" customHeight="1" x14ac:dyDescent="0.3">
      <c r="A36" s="506"/>
      <c r="B36" s="506"/>
      <c r="C36" s="279"/>
      <c r="D36" s="279"/>
      <c r="E36" s="279"/>
      <c r="F36" s="279"/>
      <c r="G36" s="279"/>
    </row>
    <row r="37" spans="1:7" ht="14.25" customHeight="1" x14ac:dyDescent="0.3">
      <c r="A37" s="506"/>
      <c r="B37" s="506"/>
      <c r="C37" s="279"/>
      <c r="D37" s="279"/>
      <c r="E37" s="279"/>
      <c r="F37" s="279"/>
      <c r="G37" s="279"/>
    </row>
    <row r="38" spans="1:7" ht="14.25" customHeight="1" x14ac:dyDescent="0.3">
      <c r="A38" s="506"/>
      <c r="B38" s="506"/>
      <c r="C38" s="279"/>
      <c r="D38" s="279"/>
      <c r="E38" s="279"/>
      <c r="F38" s="279"/>
      <c r="G38" s="279"/>
    </row>
    <row r="39" spans="1:7" ht="14.25" customHeight="1" x14ac:dyDescent="0.3">
      <c r="A39" s="506"/>
      <c r="B39" s="506"/>
      <c r="C39" s="279"/>
      <c r="D39" s="279"/>
      <c r="E39" s="279"/>
      <c r="F39" s="279"/>
      <c r="G39" s="279"/>
    </row>
    <row r="40" spans="1:7" ht="14.25" customHeight="1" x14ac:dyDescent="0.3">
      <c r="A40" s="506"/>
      <c r="B40" s="506"/>
      <c r="C40" s="279"/>
      <c r="D40" s="279"/>
      <c r="E40" s="279"/>
      <c r="F40" s="279"/>
      <c r="G40" s="279"/>
    </row>
    <row r="41" spans="1:7" ht="14.25" customHeight="1" x14ac:dyDescent="0.3">
      <c r="A41" s="506"/>
      <c r="B41" s="506"/>
      <c r="C41" s="506"/>
      <c r="D41" s="506"/>
      <c r="E41" s="506"/>
      <c r="F41" s="279"/>
      <c r="G41" s="279"/>
    </row>
    <row r="42" spans="1:7" ht="12" customHeight="1" x14ac:dyDescent="0.3">
      <c r="A42" s="279"/>
      <c r="B42" s="279"/>
      <c r="C42" s="279"/>
      <c r="D42" s="279"/>
      <c r="E42" s="279"/>
      <c r="F42" s="279"/>
      <c r="G42" s="279"/>
    </row>
    <row r="43" spans="1:7" ht="12" customHeight="1" x14ac:dyDescent="0.3">
      <c r="A43" s="506" t="s">
        <v>4</v>
      </c>
      <c r="B43" s="506"/>
      <c r="C43" s="279"/>
      <c r="D43" s="279"/>
      <c r="E43" s="279" t="s">
        <v>4</v>
      </c>
      <c r="F43" s="279"/>
      <c r="G43" s="279"/>
    </row>
    <row r="44" spans="1:7" ht="12" customHeight="1" x14ac:dyDescent="0.3">
      <c r="A44" s="279"/>
      <c r="B44" s="279"/>
      <c r="C44" s="279"/>
      <c r="D44" s="279"/>
      <c r="E44" s="279"/>
      <c r="F44" s="279"/>
      <c r="G44" s="279"/>
    </row>
    <row r="45" spans="1:7" ht="12" customHeight="1" x14ac:dyDescent="0.2">
      <c r="F45" s="280"/>
      <c r="G45" s="280"/>
    </row>
    <row r="46" spans="1:7" ht="12" customHeight="1" x14ac:dyDescent="0.2">
      <c r="F46" s="280"/>
      <c r="G46" s="280"/>
    </row>
    <row r="47" spans="1:7" ht="12" customHeight="1" x14ac:dyDescent="0.2">
      <c r="F47" s="280"/>
      <c r="G47" s="280"/>
    </row>
    <row r="48" spans="1:7" ht="12.75" customHeight="1" x14ac:dyDescent="0.2">
      <c r="F48" s="280"/>
      <c r="G48" s="280"/>
    </row>
    <row r="49" spans="6:7" x14ac:dyDescent="0.2">
      <c r="F49" s="281" t="s">
        <v>4</v>
      </c>
      <c r="G49" s="281" t="s">
        <v>4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397A7-B13F-488B-89F4-61760A6FD175}">
  <sheetPr>
    <pageSetUpPr fitToPage="1"/>
  </sheetPr>
  <dimension ref="A1:M49"/>
  <sheetViews>
    <sheetView zoomScale="80" zoomScaleNormal="80" workbookViewId="0">
      <selection activeCell="B29" sqref="B29"/>
    </sheetView>
  </sheetViews>
  <sheetFormatPr defaultRowHeight="12.75" x14ac:dyDescent="0.2"/>
  <cols>
    <col min="1" max="1" width="23.7109375" style="241" customWidth="1"/>
    <col min="2" max="2" width="24.28515625" style="241" customWidth="1"/>
    <col min="3" max="3" width="15.7109375" style="241" customWidth="1"/>
    <col min="4" max="4" width="7" style="241" customWidth="1"/>
    <col min="5" max="5" width="28.42578125" style="241" bestFit="1" customWidth="1"/>
    <col min="6" max="7" width="15.7109375" style="241" customWidth="1"/>
    <col min="8" max="255" width="9.140625" style="241"/>
    <col min="256" max="256" width="4.7109375" style="241" customWidth="1"/>
    <col min="257" max="257" width="2.7109375" style="241" customWidth="1"/>
    <col min="258" max="258" width="28.7109375" style="241" customWidth="1"/>
    <col min="259" max="259" width="20.7109375" style="241" customWidth="1"/>
    <col min="260" max="260" width="2.7109375" style="241" customWidth="1"/>
    <col min="261" max="261" width="28.7109375" style="241" customWidth="1"/>
    <col min="262" max="262" width="20.7109375" style="241" customWidth="1"/>
    <col min="263" max="511" width="9.140625" style="241"/>
    <col min="512" max="512" width="4.7109375" style="241" customWidth="1"/>
    <col min="513" max="513" width="2.7109375" style="241" customWidth="1"/>
    <col min="514" max="514" width="28.7109375" style="241" customWidth="1"/>
    <col min="515" max="515" width="20.7109375" style="241" customWidth="1"/>
    <col min="516" max="516" width="2.7109375" style="241" customWidth="1"/>
    <col min="517" max="517" width="28.7109375" style="241" customWidth="1"/>
    <col min="518" max="518" width="20.7109375" style="241" customWidth="1"/>
    <col min="519" max="767" width="9.140625" style="241"/>
    <col min="768" max="768" width="4.7109375" style="241" customWidth="1"/>
    <col min="769" max="769" width="2.7109375" style="241" customWidth="1"/>
    <col min="770" max="770" width="28.7109375" style="241" customWidth="1"/>
    <col min="771" max="771" width="20.7109375" style="241" customWidth="1"/>
    <col min="772" max="772" width="2.7109375" style="241" customWidth="1"/>
    <col min="773" max="773" width="28.7109375" style="241" customWidth="1"/>
    <col min="774" max="774" width="20.7109375" style="241" customWidth="1"/>
    <col min="775" max="1023" width="9.140625" style="241"/>
    <col min="1024" max="1024" width="4.7109375" style="241" customWidth="1"/>
    <col min="1025" max="1025" width="2.7109375" style="241" customWidth="1"/>
    <col min="1026" max="1026" width="28.7109375" style="241" customWidth="1"/>
    <col min="1027" max="1027" width="20.7109375" style="241" customWidth="1"/>
    <col min="1028" max="1028" width="2.7109375" style="241" customWidth="1"/>
    <col min="1029" max="1029" width="28.7109375" style="241" customWidth="1"/>
    <col min="1030" max="1030" width="20.7109375" style="241" customWidth="1"/>
    <col min="1031" max="1279" width="9.140625" style="241"/>
    <col min="1280" max="1280" width="4.7109375" style="241" customWidth="1"/>
    <col min="1281" max="1281" width="2.7109375" style="241" customWidth="1"/>
    <col min="1282" max="1282" width="28.7109375" style="241" customWidth="1"/>
    <col min="1283" max="1283" width="20.7109375" style="241" customWidth="1"/>
    <col min="1284" max="1284" width="2.7109375" style="241" customWidth="1"/>
    <col min="1285" max="1285" width="28.7109375" style="241" customWidth="1"/>
    <col min="1286" max="1286" width="20.7109375" style="241" customWidth="1"/>
    <col min="1287" max="1535" width="9.140625" style="241"/>
    <col min="1536" max="1536" width="4.7109375" style="241" customWidth="1"/>
    <col min="1537" max="1537" width="2.7109375" style="241" customWidth="1"/>
    <col min="1538" max="1538" width="28.7109375" style="241" customWidth="1"/>
    <col min="1539" max="1539" width="20.7109375" style="241" customWidth="1"/>
    <col min="1540" max="1540" width="2.7109375" style="241" customWidth="1"/>
    <col min="1541" max="1541" width="28.7109375" style="241" customWidth="1"/>
    <col min="1542" max="1542" width="20.7109375" style="241" customWidth="1"/>
    <col min="1543" max="1791" width="9.140625" style="241"/>
    <col min="1792" max="1792" width="4.7109375" style="241" customWidth="1"/>
    <col min="1793" max="1793" width="2.7109375" style="241" customWidth="1"/>
    <col min="1794" max="1794" width="28.7109375" style="241" customWidth="1"/>
    <col min="1795" max="1795" width="20.7109375" style="241" customWidth="1"/>
    <col min="1796" max="1796" width="2.7109375" style="241" customWidth="1"/>
    <col min="1797" max="1797" width="28.7109375" style="241" customWidth="1"/>
    <col min="1798" max="1798" width="20.7109375" style="241" customWidth="1"/>
    <col min="1799" max="2047" width="9.140625" style="241"/>
    <col min="2048" max="2048" width="4.7109375" style="241" customWidth="1"/>
    <col min="2049" max="2049" width="2.7109375" style="241" customWidth="1"/>
    <col min="2050" max="2050" width="28.7109375" style="241" customWidth="1"/>
    <col min="2051" max="2051" width="20.7109375" style="241" customWidth="1"/>
    <col min="2052" max="2052" width="2.7109375" style="241" customWidth="1"/>
    <col min="2053" max="2053" width="28.7109375" style="241" customWidth="1"/>
    <col min="2054" max="2054" width="20.7109375" style="241" customWidth="1"/>
    <col min="2055" max="2303" width="9.140625" style="241"/>
    <col min="2304" max="2304" width="4.7109375" style="241" customWidth="1"/>
    <col min="2305" max="2305" width="2.7109375" style="241" customWidth="1"/>
    <col min="2306" max="2306" width="28.7109375" style="241" customWidth="1"/>
    <col min="2307" max="2307" width="20.7109375" style="241" customWidth="1"/>
    <col min="2308" max="2308" width="2.7109375" style="241" customWidth="1"/>
    <col min="2309" max="2309" width="28.7109375" style="241" customWidth="1"/>
    <col min="2310" max="2310" width="20.7109375" style="241" customWidth="1"/>
    <col min="2311" max="2559" width="9.140625" style="241"/>
    <col min="2560" max="2560" width="4.7109375" style="241" customWidth="1"/>
    <col min="2561" max="2561" width="2.7109375" style="241" customWidth="1"/>
    <col min="2562" max="2562" width="28.7109375" style="241" customWidth="1"/>
    <col min="2563" max="2563" width="20.7109375" style="241" customWidth="1"/>
    <col min="2564" max="2564" width="2.7109375" style="241" customWidth="1"/>
    <col min="2565" max="2565" width="28.7109375" style="241" customWidth="1"/>
    <col min="2566" max="2566" width="20.7109375" style="241" customWidth="1"/>
    <col min="2567" max="2815" width="9.140625" style="241"/>
    <col min="2816" max="2816" width="4.7109375" style="241" customWidth="1"/>
    <col min="2817" max="2817" width="2.7109375" style="241" customWidth="1"/>
    <col min="2818" max="2818" width="28.7109375" style="241" customWidth="1"/>
    <col min="2819" max="2819" width="20.7109375" style="241" customWidth="1"/>
    <col min="2820" max="2820" width="2.7109375" style="241" customWidth="1"/>
    <col min="2821" max="2821" width="28.7109375" style="241" customWidth="1"/>
    <col min="2822" max="2822" width="20.7109375" style="241" customWidth="1"/>
    <col min="2823" max="3071" width="9.140625" style="241"/>
    <col min="3072" max="3072" width="4.7109375" style="241" customWidth="1"/>
    <col min="3073" max="3073" width="2.7109375" style="241" customWidth="1"/>
    <col min="3074" max="3074" width="28.7109375" style="241" customWidth="1"/>
    <col min="3075" max="3075" width="20.7109375" style="241" customWidth="1"/>
    <col min="3076" max="3076" width="2.7109375" style="241" customWidth="1"/>
    <col min="3077" max="3077" width="28.7109375" style="241" customWidth="1"/>
    <col min="3078" max="3078" width="20.7109375" style="241" customWidth="1"/>
    <col min="3079" max="3327" width="9.140625" style="241"/>
    <col min="3328" max="3328" width="4.7109375" style="241" customWidth="1"/>
    <col min="3329" max="3329" width="2.7109375" style="241" customWidth="1"/>
    <col min="3330" max="3330" width="28.7109375" style="241" customWidth="1"/>
    <col min="3331" max="3331" width="20.7109375" style="241" customWidth="1"/>
    <col min="3332" max="3332" width="2.7109375" style="241" customWidth="1"/>
    <col min="3333" max="3333" width="28.7109375" style="241" customWidth="1"/>
    <col min="3334" max="3334" width="20.7109375" style="241" customWidth="1"/>
    <col min="3335" max="3583" width="9.140625" style="241"/>
    <col min="3584" max="3584" width="4.7109375" style="241" customWidth="1"/>
    <col min="3585" max="3585" width="2.7109375" style="241" customWidth="1"/>
    <col min="3586" max="3586" width="28.7109375" style="241" customWidth="1"/>
    <col min="3587" max="3587" width="20.7109375" style="241" customWidth="1"/>
    <col min="3588" max="3588" width="2.7109375" style="241" customWidth="1"/>
    <col min="3589" max="3589" width="28.7109375" style="241" customWidth="1"/>
    <col min="3590" max="3590" width="20.7109375" style="241" customWidth="1"/>
    <col min="3591" max="3839" width="9.140625" style="241"/>
    <col min="3840" max="3840" width="4.7109375" style="241" customWidth="1"/>
    <col min="3841" max="3841" width="2.7109375" style="241" customWidth="1"/>
    <col min="3842" max="3842" width="28.7109375" style="241" customWidth="1"/>
    <col min="3843" max="3843" width="20.7109375" style="241" customWidth="1"/>
    <col min="3844" max="3844" width="2.7109375" style="241" customWidth="1"/>
    <col min="3845" max="3845" width="28.7109375" style="241" customWidth="1"/>
    <col min="3846" max="3846" width="20.7109375" style="241" customWidth="1"/>
    <col min="3847" max="4095" width="9.140625" style="241"/>
    <col min="4096" max="4096" width="4.7109375" style="241" customWidth="1"/>
    <col min="4097" max="4097" width="2.7109375" style="241" customWidth="1"/>
    <col min="4098" max="4098" width="28.7109375" style="241" customWidth="1"/>
    <col min="4099" max="4099" width="20.7109375" style="241" customWidth="1"/>
    <col min="4100" max="4100" width="2.7109375" style="241" customWidth="1"/>
    <col min="4101" max="4101" width="28.7109375" style="241" customWidth="1"/>
    <col min="4102" max="4102" width="20.7109375" style="241" customWidth="1"/>
    <col min="4103" max="4351" width="9.140625" style="241"/>
    <col min="4352" max="4352" width="4.7109375" style="241" customWidth="1"/>
    <col min="4353" max="4353" width="2.7109375" style="241" customWidth="1"/>
    <col min="4354" max="4354" width="28.7109375" style="241" customWidth="1"/>
    <col min="4355" max="4355" width="20.7109375" style="241" customWidth="1"/>
    <col min="4356" max="4356" width="2.7109375" style="241" customWidth="1"/>
    <col min="4357" max="4357" width="28.7109375" style="241" customWidth="1"/>
    <col min="4358" max="4358" width="20.7109375" style="241" customWidth="1"/>
    <col min="4359" max="4607" width="9.140625" style="241"/>
    <col min="4608" max="4608" width="4.7109375" style="241" customWidth="1"/>
    <col min="4609" max="4609" width="2.7109375" style="241" customWidth="1"/>
    <col min="4610" max="4610" width="28.7109375" style="241" customWidth="1"/>
    <col min="4611" max="4611" width="20.7109375" style="241" customWidth="1"/>
    <col min="4612" max="4612" width="2.7109375" style="241" customWidth="1"/>
    <col min="4613" max="4613" width="28.7109375" style="241" customWidth="1"/>
    <col min="4614" max="4614" width="20.7109375" style="241" customWidth="1"/>
    <col min="4615" max="4863" width="9.140625" style="241"/>
    <col min="4864" max="4864" width="4.7109375" style="241" customWidth="1"/>
    <col min="4865" max="4865" width="2.7109375" style="241" customWidth="1"/>
    <col min="4866" max="4866" width="28.7109375" style="241" customWidth="1"/>
    <col min="4867" max="4867" width="20.7109375" style="241" customWidth="1"/>
    <col min="4868" max="4868" width="2.7109375" style="241" customWidth="1"/>
    <col min="4869" max="4869" width="28.7109375" style="241" customWidth="1"/>
    <col min="4870" max="4870" width="20.7109375" style="241" customWidth="1"/>
    <col min="4871" max="5119" width="9.140625" style="241"/>
    <col min="5120" max="5120" width="4.7109375" style="241" customWidth="1"/>
    <col min="5121" max="5121" width="2.7109375" style="241" customWidth="1"/>
    <col min="5122" max="5122" width="28.7109375" style="241" customWidth="1"/>
    <col min="5123" max="5123" width="20.7109375" style="241" customWidth="1"/>
    <col min="5124" max="5124" width="2.7109375" style="241" customWidth="1"/>
    <col min="5125" max="5125" width="28.7109375" style="241" customWidth="1"/>
    <col min="5126" max="5126" width="20.7109375" style="241" customWidth="1"/>
    <col min="5127" max="5375" width="9.140625" style="241"/>
    <col min="5376" max="5376" width="4.7109375" style="241" customWidth="1"/>
    <col min="5377" max="5377" width="2.7109375" style="241" customWidth="1"/>
    <col min="5378" max="5378" width="28.7109375" style="241" customWidth="1"/>
    <col min="5379" max="5379" width="20.7109375" style="241" customWidth="1"/>
    <col min="5380" max="5380" width="2.7109375" style="241" customWidth="1"/>
    <col min="5381" max="5381" width="28.7109375" style="241" customWidth="1"/>
    <col min="5382" max="5382" width="20.7109375" style="241" customWidth="1"/>
    <col min="5383" max="5631" width="9.140625" style="241"/>
    <col min="5632" max="5632" width="4.7109375" style="241" customWidth="1"/>
    <col min="5633" max="5633" width="2.7109375" style="241" customWidth="1"/>
    <col min="5634" max="5634" width="28.7109375" style="241" customWidth="1"/>
    <col min="5635" max="5635" width="20.7109375" style="241" customWidth="1"/>
    <col min="5636" max="5636" width="2.7109375" style="241" customWidth="1"/>
    <col min="5637" max="5637" width="28.7109375" style="241" customWidth="1"/>
    <col min="5638" max="5638" width="20.7109375" style="241" customWidth="1"/>
    <col min="5639" max="5887" width="9.140625" style="241"/>
    <col min="5888" max="5888" width="4.7109375" style="241" customWidth="1"/>
    <col min="5889" max="5889" width="2.7109375" style="241" customWidth="1"/>
    <col min="5890" max="5890" width="28.7109375" style="241" customWidth="1"/>
    <col min="5891" max="5891" width="20.7109375" style="241" customWidth="1"/>
    <col min="5892" max="5892" width="2.7109375" style="241" customWidth="1"/>
    <col min="5893" max="5893" width="28.7109375" style="241" customWidth="1"/>
    <col min="5894" max="5894" width="20.7109375" style="241" customWidth="1"/>
    <col min="5895" max="6143" width="9.140625" style="241"/>
    <col min="6144" max="6144" width="4.7109375" style="241" customWidth="1"/>
    <col min="6145" max="6145" width="2.7109375" style="241" customWidth="1"/>
    <col min="6146" max="6146" width="28.7109375" style="241" customWidth="1"/>
    <col min="6147" max="6147" width="20.7109375" style="241" customWidth="1"/>
    <col min="6148" max="6148" width="2.7109375" style="241" customWidth="1"/>
    <col min="6149" max="6149" width="28.7109375" style="241" customWidth="1"/>
    <col min="6150" max="6150" width="20.7109375" style="241" customWidth="1"/>
    <col min="6151" max="6399" width="9.140625" style="241"/>
    <col min="6400" max="6400" width="4.7109375" style="241" customWidth="1"/>
    <col min="6401" max="6401" width="2.7109375" style="241" customWidth="1"/>
    <col min="6402" max="6402" width="28.7109375" style="241" customWidth="1"/>
    <col min="6403" max="6403" width="20.7109375" style="241" customWidth="1"/>
    <col min="6404" max="6404" width="2.7109375" style="241" customWidth="1"/>
    <col min="6405" max="6405" width="28.7109375" style="241" customWidth="1"/>
    <col min="6406" max="6406" width="20.7109375" style="241" customWidth="1"/>
    <col min="6407" max="6655" width="9.140625" style="241"/>
    <col min="6656" max="6656" width="4.7109375" style="241" customWidth="1"/>
    <col min="6657" max="6657" width="2.7109375" style="241" customWidth="1"/>
    <col min="6658" max="6658" width="28.7109375" style="241" customWidth="1"/>
    <col min="6659" max="6659" width="20.7109375" style="241" customWidth="1"/>
    <col min="6660" max="6660" width="2.7109375" style="241" customWidth="1"/>
    <col min="6661" max="6661" width="28.7109375" style="241" customWidth="1"/>
    <col min="6662" max="6662" width="20.7109375" style="241" customWidth="1"/>
    <col min="6663" max="6911" width="9.140625" style="241"/>
    <col min="6912" max="6912" width="4.7109375" style="241" customWidth="1"/>
    <col min="6913" max="6913" width="2.7109375" style="241" customWidth="1"/>
    <col min="6914" max="6914" width="28.7109375" style="241" customWidth="1"/>
    <col min="6915" max="6915" width="20.7109375" style="241" customWidth="1"/>
    <col min="6916" max="6916" width="2.7109375" style="241" customWidth="1"/>
    <col min="6917" max="6917" width="28.7109375" style="241" customWidth="1"/>
    <col min="6918" max="6918" width="20.7109375" style="241" customWidth="1"/>
    <col min="6919" max="7167" width="9.140625" style="241"/>
    <col min="7168" max="7168" width="4.7109375" style="241" customWidth="1"/>
    <col min="7169" max="7169" width="2.7109375" style="241" customWidth="1"/>
    <col min="7170" max="7170" width="28.7109375" style="241" customWidth="1"/>
    <col min="7171" max="7171" width="20.7109375" style="241" customWidth="1"/>
    <col min="7172" max="7172" width="2.7109375" style="241" customWidth="1"/>
    <col min="7173" max="7173" width="28.7109375" style="241" customWidth="1"/>
    <col min="7174" max="7174" width="20.7109375" style="241" customWidth="1"/>
    <col min="7175" max="7423" width="9.140625" style="241"/>
    <col min="7424" max="7424" width="4.7109375" style="241" customWidth="1"/>
    <col min="7425" max="7425" width="2.7109375" style="241" customWidth="1"/>
    <col min="7426" max="7426" width="28.7109375" style="241" customWidth="1"/>
    <col min="7427" max="7427" width="20.7109375" style="241" customWidth="1"/>
    <col min="7428" max="7428" width="2.7109375" style="241" customWidth="1"/>
    <col min="7429" max="7429" width="28.7109375" style="241" customWidth="1"/>
    <col min="7430" max="7430" width="20.7109375" style="241" customWidth="1"/>
    <col min="7431" max="7679" width="9.140625" style="241"/>
    <col min="7680" max="7680" width="4.7109375" style="241" customWidth="1"/>
    <col min="7681" max="7681" width="2.7109375" style="241" customWidth="1"/>
    <col min="7682" max="7682" width="28.7109375" style="241" customWidth="1"/>
    <col min="7683" max="7683" width="20.7109375" style="241" customWidth="1"/>
    <col min="7684" max="7684" width="2.7109375" style="241" customWidth="1"/>
    <col min="7685" max="7685" width="28.7109375" style="241" customWidth="1"/>
    <col min="7686" max="7686" width="20.7109375" style="241" customWidth="1"/>
    <col min="7687" max="7935" width="9.140625" style="241"/>
    <col min="7936" max="7936" width="4.7109375" style="241" customWidth="1"/>
    <col min="7937" max="7937" width="2.7109375" style="241" customWidth="1"/>
    <col min="7938" max="7938" width="28.7109375" style="241" customWidth="1"/>
    <col min="7939" max="7939" width="20.7109375" style="241" customWidth="1"/>
    <col min="7940" max="7940" width="2.7109375" style="241" customWidth="1"/>
    <col min="7941" max="7941" width="28.7109375" style="241" customWidth="1"/>
    <col min="7942" max="7942" width="20.7109375" style="241" customWidth="1"/>
    <col min="7943" max="8191" width="9.140625" style="241"/>
    <col min="8192" max="8192" width="4.7109375" style="241" customWidth="1"/>
    <col min="8193" max="8193" width="2.7109375" style="241" customWidth="1"/>
    <col min="8194" max="8194" width="28.7109375" style="241" customWidth="1"/>
    <col min="8195" max="8195" width="20.7109375" style="241" customWidth="1"/>
    <col min="8196" max="8196" width="2.7109375" style="241" customWidth="1"/>
    <col min="8197" max="8197" width="28.7109375" style="241" customWidth="1"/>
    <col min="8198" max="8198" width="20.7109375" style="241" customWidth="1"/>
    <col min="8199" max="8447" width="9.140625" style="241"/>
    <col min="8448" max="8448" width="4.7109375" style="241" customWidth="1"/>
    <col min="8449" max="8449" width="2.7109375" style="241" customWidth="1"/>
    <col min="8450" max="8450" width="28.7109375" style="241" customWidth="1"/>
    <col min="8451" max="8451" width="20.7109375" style="241" customWidth="1"/>
    <col min="8452" max="8452" width="2.7109375" style="241" customWidth="1"/>
    <col min="8453" max="8453" width="28.7109375" style="241" customWidth="1"/>
    <col min="8454" max="8454" width="20.7109375" style="241" customWidth="1"/>
    <col min="8455" max="8703" width="9.140625" style="241"/>
    <col min="8704" max="8704" width="4.7109375" style="241" customWidth="1"/>
    <col min="8705" max="8705" width="2.7109375" style="241" customWidth="1"/>
    <col min="8706" max="8706" width="28.7109375" style="241" customWidth="1"/>
    <col min="8707" max="8707" width="20.7109375" style="241" customWidth="1"/>
    <col min="8708" max="8708" width="2.7109375" style="241" customWidth="1"/>
    <col min="8709" max="8709" width="28.7109375" style="241" customWidth="1"/>
    <col min="8710" max="8710" width="20.7109375" style="241" customWidth="1"/>
    <col min="8711" max="8959" width="9.140625" style="241"/>
    <col min="8960" max="8960" width="4.7109375" style="241" customWidth="1"/>
    <col min="8961" max="8961" width="2.7109375" style="241" customWidth="1"/>
    <col min="8962" max="8962" width="28.7109375" style="241" customWidth="1"/>
    <col min="8963" max="8963" width="20.7109375" style="241" customWidth="1"/>
    <col min="8964" max="8964" width="2.7109375" style="241" customWidth="1"/>
    <col min="8965" max="8965" width="28.7109375" style="241" customWidth="1"/>
    <col min="8966" max="8966" width="20.7109375" style="241" customWidth="1"/>
    <col min="8967" max="9215" width="9.140625" style="241"/>
    <col min="9216" max="9216" width="4.7109375" style="241" customWidth="1"/>
    <col min="9217" max="9217" width="2.7109375" style="241" customWidth="1"/>
    <col min="9218" max="9218" width="28.7109375" style="241" customWidth="1"/>
    <col min="9219" max="9219" width="20.7109375" style="241" customWidth="1"/>
    <col min="9220" max="9220" width="2.7109375" style="241" customWidth="1"/>
    <col min="9221" max="9221" width="28.7109375" style="241" customWidth="1"/>
    <col min="9222" max="9222" width="20.7109375" style="241" customWidth="1"/>
    <col min="9223" max="9471" width="9.140625" style="241"/>
    <col min="9472" max="9472" width="4.7109375" style="241" customWidth="1"/>
    <col min="9473" max="9473" width="2.7109375" style="241" customWidth="1"/>
    <col min="9474" max="9474" width="28.7109375" style="241" customWidth="1"/>
    <col min="9475" max="9475" width="20.7109375" style="241" customWidth="1"/>
    <col min="9476" max="9476" width="2.7109375" style="241" customWidth="1"/>
    <col min="9477" max="9477" width="28.7109375" style="241" customWidth="1"/>
    <col min="9478" max="9478" width="20.7109375" style="241" customWidth="1"/>
    <col min="9479" max="9727" width="9.140625" style="241"/>
    <col min="9728" max="9728" width="4.7109375" style="241" customWidth="1"/>
    <col min="9729" max="9729" width="2.7109375" style="241" customWidth="1"/>
    <col min="9730" max="9730" width="28.7109375" style="241" customWidth="1"/>
    <col min="9731" max="9731" width="20.7109375" style="241" customWidth="1"/>
    <col min="9732" max="9732" width="2.7109375" style="241" customWidth="1"/>
    <col min="9733" max="9733" width="28.7109375" style="241" customWidth="1"/>
    <col min="9734" max="9734" width="20.7109375" style="241" customWidth="1"/>
    <col min="9735" max="9983" width="9.140625" style="241"/>
    <col min="9984" max="9984" width="4.7109375" style="241" customWidth="1"/>
    <col min="9985" max="9985" width="2.7109375" style="241" customWidth="1"/>
    <col min="9986" max="9986" width="28.7109375" style="241" customWidth="1"/>
    <col min="9987" max="9987" width="20.7109375" style="241" customWidth="1"/>
    <col min="9988" max="9988" width="2.7109375" style="241" customWidth="1"/>
    <col min="9989" max="9989" width="28.7109375" style="241" customWidth="1"/>
    <col min="9990" max="9990" width="20.7109375" style="241" customWidth="1"/>
    <col min="9991" max="10239" width="9.140625" style="241"/>
    <col min="10240" max="10240" width="4.7109375" style="241" customWidth="1"/>
    <col min="10241" max="10241" width="2.7109375" style="241" customWidth="1"/>
    <col min="10242" max="10242" width="28.7109375" style="241" customWidth="1"/>
    <col min="10243" max="10243" width="20.7109375" style="241" customWidth="1"/>
    <col min="10244" max="10244" width="2.7109375" style="241" customWidth="1"/>
    <col min="10245" max="10245" width="28.7109375" style="241" customWidth="1"/>
    <col min="10246" max="10246" width="20.7109375" style="241" customWidth="1"/>
    <col min="10247" max="10495" width="9.140625" style="241"/>
    <col min="10496" max="10496" width="4.7109375" style="241" customWidth="1"/>
    <col min="10497" max="10497" width="2.7109375" style="241" customWidth="1"/>
    <col min="10498" max="10498" width="28.7109375" style="241" customWidth="1"/>
    <col min="10499" max="10499" width="20.7109375" style="241" customWidth="1"/>
    <col min="10500" max="10500" width="2.7109375" style="241" customWidth="1"/>
    <col min="10501" max="10501" width="28.7109375" style="241" customWidth="1"/>
    <col min="10502" max="10502" width="20.7109375" style="241" customWidth="1"/>
    <col min="10503" max="10751" width="9.140625" style="241"/>
    <col min="10752" max="10752" width="4.7109375" style="241" customWidth="1"/>
    <col min="10753" max="10753" width="2.7109375" style="241" customWidth="1"/>
    <col min="10754" max="10754" width="28.7109375" style="241" customWidth="1"/>
    <col min="10755" max="10755" width="20.7109375" style="241" customWidth="1"/>
    <col min="10756" max="10756" width="2.7109375" style="241" customWidth="1"/>
    <col min="10757" max="10757" width="28.7109375" style="241" customWidth="1"/>
    <col min="10758" max="10758" width="20.7109375" style="241" customWidth="1"/>
    <col min="10759" max="11007" width="9.140625" style="241"/>
    <col min="11008" max="11008" width="4.7109375" style="241" customWidth="1"/>
    <col min="11009" max="11009" width="2.7109375" style="241" customWidth="1"/>
    <col min="11010" max="11010" width="28.7109375" style="241" customWidth="1"/>
    <col min="11011" max="11011" width="20.7109375" style="241" customWidth="1"/>
    <col min="11012" max="11012" width="2.7109375" style="241" customWidth="1"/>
    <col min="11013" max="11013" width="28.7109375" style="241" customWidth="1"/>
    <col min="11014" max="11014" width="20.7109375" style="241" customWidth="1"/>
    <col min="11015" max="11263" width="9.140625" style="241"/>
    <col min="11264" max="11264" width="4.7109375" style="241" customWidth="1"/>
    <col min="11265" max="11265" width="2.7109375" style="241" customWidth="1"/>
    <col min="11266" max="11266" width="28.7109375" style="241" customWidth="1"/>
    <col min="11267" max="11267" width="20.7109375" style="241" customWidth="1"/>
    <col min="11268" max="11268" width="2.7109375" style="241" customWidth="1"/>
    <col min="11269" max="11269" width="28.7109375" style="241" customWidth="1"/>
    <col min="11270" max="11270" width="20.7109375" style="241" customWidth="1"/>
    <col min="11271" max="11519" width="9.140625" style="241"/>
    <col min="11520" max="11520" width="4.7109375" style="241" customWidth="1"/>
    <col min="11521" max="11521" width="2.7109375" style="241" customWidth="1"/>
    <col min="11522" max="11522" width="28.7109375" style="241" customWidth="1"/>
    <col min="11523" max="11523" width="20.7109375" style="241" customWidth="1"/>
    <col min="11524" max="11524" width="2.7109375" style="241" customWidth="1"/>
    <col min="11525" max="11525" width="28.7109375" style="241" customWidth="1"/>
    <col min="11526" max="11526" width="20.7109375" style="241" customWidth="1"/>
    <col min="11527" max="11775" width="9.140625" style="241"/>
    <col min="11776" max="11776" width="4.7109375" style="241" customWidth="1"/>
    <col min="11777" max="11777" width="2.7109375" style="241" customWidth="1"/>
    <col min="11778" max="11778" width="28.7109375" style="241" customWidth="1"/>
    <col min="11779" max="11779" width="20.7109375" style="241" customWidth="1"/>
    <col min="11780" max="11780" width="2.7109375" style="241" customWidth="1"/>
    <col min="11781" max="11781" width="28.7109375" style="241" customWidth="1"/>
    <col min="11782" max="11782" width="20.7109375" style="241" customWidth="1"/>
    <col min="11783" max="12031" width="9.140625" style="241"/>
    <col min="12032" max="12032" width="4.7109375" style="241" customWidth="1"/>
    <col min="12033" max="12033" width="2.7109375" style="241" customWidth="1"/>
    <col min="12034" max="12034" width="28.7109375" style="241" customWidth="1"/>
    <col min="12035" max="12035" width="20.7109375" style="241" customWidth="1"/>
    <col min="12036" max="12036" width="2.7109375" style="241" customWidth="1"/>
    <col min="12037" max="12037" width="28.7109375" style="241" customWidth="1"/>
    <col min="12038" max="12038" width="20.7109375" style="241" customWidth="1"/>
    <col min="12039" max="12287" width="9.140625" style="241"/>
    <col min="12288" max="12288" width="4.7109375" style="241" customWidth="1"/>
    <col min="12289" max="12289" width="2.7109375" style="241" customWidth="1"/>
    <col min="12290" max="12290" width="28.7109375" style="241" customWidth="1"/>
    <col min="12291" max="12291" width="20.7109375" style="241" customWidth="1"/>
    <col min="12292" max="12292" width="2.7109375" style="241" customWidth="1"/>
    <col min="12293" max="12293" width="28.7109375" style="241" customWidth="1"/>
    <col min="12294" max="12294" width="20.7109375" style="241" customWidth="1"/>
    <col min="12295" max="12543" width="9.140625" style="241"/>
    <col min="12544" max="12544" width="4.7109375" style="241" customWidth="1"/>
    <col min="12545" max="12545" width="2.7109375" style="241" customWidth="1"/>
    <col min="12546" max="12546" width="28.7109375" style="241" customWidth="1"/>
    <col min="12547" max="12547" width="20.7109375" style="241" customWidth="1"/>
    <col min="12548" max="12548" width="2.7109375" style="241" customWidth="1"/>
    <col min="12549" max="12549" width="28.7109375" style="241" customWidth="1"/>
    <col min="12550" max="12550" width="20.7109375" style="241" customWidth="1"/>
    <col min="12551" max="12799" width="9.140625" style="241"/>
    <col min="12800" max="12800" width="4.7109375" style="241" customWidth="1"/>
    <col min="12801" max="12801" width="2.7109375" style="241" customWidth="1"/>
    <col min="12802" max="12802" width="28.7109375" style="241" customWidth="1"/>
    <col min="12803" max="12803" width="20.7109375" style="241" customWidth="1"/>
    <col min="12804" max="12804" width="2.7109375" style="241" customWidth="1"/>
    <col min="12805" max="12805" width="28.7109375" style="241" customWidth="1"/>
    <col min="12806" max="12806" width="20.7109375" style="241" customWidth="1"/>
    <col min="12807" max="13055" width="9.140625" style="241"/>
    <col min="13056" max="13056" width="4.7109375" style="241" customWidth="1"/>
    <col min="13057" max="13057" width="2.7109375" style="241" customWidth="1"/>
    <col min="13058" max="13058" width="28.7109375" style="241" customWidth="1"/>
    <col min="13059" max="13059" width="20.7109375" style="241" customWidth="1"/>
    <col min="13060" max="13060" width="2.7109375" style="241" customWidth="1"/>
    <col min="13061" max="13061" width="28.7109375" style="241" customWidth="1"/>
    <col min="13062" max="13062" width="20.7109375" style="241" customWidth="1"/>
    <col min="13063" max="13311" width="9.140625" style="241"/>
    <col min="13312" max="13312" width="4.7109375" style="241" customWidth="1"/>
    <col min="13313" max="13313" width="2.7109375" style="241" customWidth="1"/>
    <col min="13314" max="13314" width="28.7109375" style="241" customWidth="1"/>
    <col min="13315" max="13315" width="20.7109375" style="241" customWidth="1"/>
    <col min="13316" max="13316" width="2.7109375" style="241" customWidth="1"/>
    <col min="13317" max="13317" width="28.7109375" style="241" customWidth="1"/>
    <col min="13318" max="13318" width="20.7109375" style="241" customWidth="1"/>
    <col min="13319" max="13567" width="9.140625" style="241"/>
    <col min="13568" max="13568" width="4.7109375" style="241" customWidth="1"/>
    <col min="13569" max="13569" width="2.7109375" style="241" customWidth="1"/>
    <col min="13570" max="13570" width="28.7109375" style="241" customWidth="1"/>
    <col min="13571" max="13571" width="20.7109375" style="241" customWidth="1"/>
    <col min="13572" max="13572" width="2.7109375" style="241" customWidth="1"/>
    <col min="13573" max="13573" width="28.7109375" style="241" customWidth="1"/>
    <col min="13574" max="13574" width="20.7109375" style="241" customWidth="1"/>
    <col min="13575" max="13823" width="9.140625" style="241"/>
    <col min="13824" max="13824" width="4.7109375" style="241" customWidth="1"/>
    <col min="13825" max="13825" width="2.7109375" style="241" customWidth="1"/>
    <col min="13826" max="13826" width="28.7109375" style="241" customWidth="1"/>
    <col min="13827" max="13827" width="20.7109375" style="241" customWidth="1"/>
    <col min="13828" max="13828" width="2.7109375" style="241" customWidth="1"/>
    <col min="13829" max="13829" width="28.7109375" style="241" customWidth="1"/>
    <col min="13830" max="13830" width="20.7109375" style="241" customWidth="1"/>
    <col min="13831" max="14079" width="9.140625" style="241"/>
    <col min="14080" max="14080" width="4.7109375" style="241" customWidth="1"/>
    <col min="14081" max="14081" width="2.7109375" style="241" customWidth="1"/>
    <col min="14082" max="14082" width="28.7109375" style="241" customWidth="1"/>
    <col min="14083" max="14083" width="20.7109375" style="241" customWidth="1"/>
    <col min="14084" max="14084" width="2.7109375" style="241" customWidth="1"/>
    <col min="14085" max="14085" width="28.7109375" style="241" customWidth="1"/>
    <col min="14086" max="14086" width="20.7109375" style="241" customWidth="1"/>
    <col min="14087" max="14335" width="9.140625" style="241"/>
    <col min="14336" max="14336" width="4.7109375" style="241" customWidth="1"/>
    <col min="14337" max="14337" width="2.7109375" style="241" customWidth="1"/>
    <col min="14338" max="14338" width="28.7109375" style="241" customWidth="1"/>
    <col min="14339" max="14339" width="20.7109375" style="241" customWidth="1"/>
    <col min="14340" max="14340" width="2.7109375" style="241" customWidth="1"/>
    <col min="14341" max="14341" width="28.7109375" style="241" customWidth="1"/>
    <col min="14342" max="14342" width="20.7109375" style="241" customWidth="1"/>
    <col min="14343" max="14591" width="9.140625" style="241"/>
    <col min="14592" max="14592" width="4.7109375" style="241" customWidth="1"/>
    <col min="14593" max="14593" width="2.7109375" style="241" customWidth="1"/>
    <col min="14594" max="14594" width="28.7109375" style="241" customWidth="1"/>
    <col min="14595" max="14595" width="20.7109375" style="241" customWidth="1"/>
    <col min="14596" max="14596" width="2.7109375" style="241" customWidth="1"/>
    <col min="14597" max="14597" width="28.7109375" style="241" customWidth="1"/>
    <col min="14598" max="14598" width="20.7109375" style="241" customWidth="1"/>
    <col min="14599" max="14847" width="9.140625" style="241"/>
    <col min="14848" max="14848" width="4.7109375" style="241" customWidth="1"/>
    <col min="14849" max="14849" width="2.7109375" style="241" customWidth="1"/>
    <col min="14850" max="14850" width="28.7109375" style="241" customWidth="1"/>
    <col min="14851" max="14851" width="20.7109375" style="241" customWidth="1"/>
    <col min="14852" max="14852" width="2.7109375" style="241" customWidth="1"/>
    <col min="14853" max="14853" width="28.7109375" style="241" customWidth="1"/>
    <col min="14854" max="14854" width="20.7109375" style="241" customWidth="1"/>
    <col min="14855" max="15103" width="9.140625" style="241"/>
    <col min="15104" max="15104" width="4.7109375" style="241" customWidth="1"/>
    <col min="15105" max="15105" width="2.7109375" style="241" customWidth="1"/>
    <col min="15106" max="15106" width="28.7109375" style="241" customWidth="1"/>
    <col min="15107" max="15107" width="20.7109375" style="241" customWidth="1"/>
    <col min="15108" max="15108" width="2.7109375" style="241" customWidth="1"/>
    <col min="15109" max="15109" width="28.7109375" style="241" customWidth="1"/>
    <col min="15110" max="15110" width="20.7109375" style="241" customWidth="1"/>
    <col min="15111" max="15359" width="9.140625" style="241"/>
    <col min="15360" max="15360" width="4.7109375" style="241" customWidth="1"/>
    <col min="15361" max="15361" width="2.7109375" style="241" customWidth="1"/>
    <col min="15362" max="15362" width="28.7109375" style="241" customWidth="1"/>
    <col min="15363" max="15363" width="20.7109375" style="241" customWidth="1"/>
    <col min="15364" max="15364" width="2.7109375" style="241" customWidth="1"/>
    <col min="15365" max="15365" width="28.7109375" style="241" customWidth="1"/>
    <col min="15366" max="15366" width="20.7109375" style="241" customWidth="1"/>
    <col min="15367" max="15615" width="9.140625" style="241"/>
    <col min="15616" max="15616" width="4.7109375" style="241" customWidth="1"/>
    <col min="15617" max="15617" width="2.7109375" style="241" customWidth="1"/>
    <col min="15618" max="15618" width="28.7109375" style="241" customWidth="1"/>
    <col min="15619" max="15619" width="20.7109375" style="241" customWidth="1"/>
    <col min="15620" max="15620" width="2.7109375" style="241" customWidth="1"/>
    <col min="15621" max="15621" width="28.7109375" style="241" customWidth="1"/>
    <col min="15622" max="15622" width="20.7109375" style="241" customWidth="1"/>
    <col min="15623" max="15871" width="9.140625" style="241"/>
    <col min="15872" max="15872" width="4.7109375" style="241" customWidth="1"/>
    <col min="15873" max="15873" width="2.7109375" style="241" customWidth="1"/>
    <col min="15874" max="15874" width="28.7109375" style="241" customWidth="1"/>
    <col min="15875" max="15875" width="20.7109375" style="241" customWidth="1"/>
    <col min="15876" max="15876" width="2.7109375" style="241" customWidth="1"/>
    <col min="15877" max="15877" width="28.7109375" style="241" customWidth="1"/>
    <col min="15878" max="15878" width="20.7109375" style="241" customWidth="1"/>
    <col min="15879" max="16127" width="9.140625" style="241"/>
    <col min="16128" max="16128" width="4.7109375" style="241" customWidth="1"/>
    <col min="16129" max="16129" width="2.7109375" style="241" customWidth="1"/>
    <col min="16130" max="16130" width="28.7109375" style="241" customWidth="1"/>
    <col min="16131" max="16131" width="20.7109375" style="241" customWidth="1"/>
    <col min="16132" max="16132" width="2.7109375" style="241" customWidth="1"/>
    <col min="16133" max="16133" width="28.7109375" style="241" customWidth="1"/>
    <col min="16134" max="16134" width="20.7109375" style="241" customWidth="1"/>
    <col min="16135" max="16384" width="9.140625" style="241"/>
  </cols>
  <sheetData>
    <row r="1" spans="1:13" s="4" customFormat="1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1"/>
      <c r="I1" s="1"/>
      <c r="J1" s="1"/>
      <c r="K1" s="1"/>
      <c r="L1" s="1"/>
      <c r="M1" s="3"/>
    </row>
    <row r="2" spans="1:13" s="4" customFormat="1" ht="20.25" x14ac:dyDescent="0.25">
      <c r="A2" s="375" t="s">
        <v>38</v>
      </c>
      <c r="B2" s="375"/>
      <c r="C2" s="375"/>
      <c r="D2" s="375"/>
      <c r="E2" s="375"/>
      <c r="F2" s="375"/>
      <c r="G2" s="375"/>
      <c r="H2" s="5"/>
      <c r="I2" s="5"/>
      <c r="J2" s="5"/>
      <c r="K2" s="5"/>
      <c r="L2" s="5"/>
      <c r="M2" s="7"/>
    </row>
    <row r="3" spans="1:13" s="4" customFormat="1" ht="21" x14ac:dyDescent="0.25">
      <c r="A3" s="376" t="s">
        <v>39</v>
      </c>
      <c r="B3" s="376"/>
      <c r="C3" s="376"/>
      <c r="D3" s="376"/>
      <c r="E3" s="376"/>
      <c r="F3" s="376"/>
      <c r="G3" s="376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17" t="s">
        <v>1234</v>
      </c>
      <c r="B5" s="417"/>
      <c r="C5" s="381"/>
      <c r="D5" s="381"/>
      <c r="E5" s="381"/>
      <c r="F5" s="381"/>
      <c r="G5" s="381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25">
      <c r="A7" s="473" t="s">
        <v>1</v>
      </c>
      <c r="B7" s="474"/>
      <c r="C7" s="475"/>
      <c r="D7" s="240"/>
      <c r="E7" s="500" t="s">
        <v>2</v>
      </c>
      <c r="F7" s="501"/>
      <c r="G7" s="502"/>
    </row>
    <row r="8" spans="1:13" ht="18.75" thickBot="1" x14ac:dyDescent="0.25">
      <c r="A8" s="242"/>
      <c r="B8" s="473" t="s">
        <v>6</v>
      </c>
      <c r="C8" s="503"/>
      <c r="D8" s="240"/>
      <c r="E8" s="243"/>
      <c r="F8" s="14" t="s">
        <v>5</v>
      </c>
      <c r="G8" s="15" t="s">
        <v>6</v>
      </c>
    </row>
    <row r="9" spans="1:13" s="248" customFormat="1" ht="20.100000000000001" customHeight="1" x14ac:dyDescent="0.2">
      <c r="A9" s="244" t="s">
        <v>265</v>
      </c>
      <c r="B9" s="476" t="s">
        <v>1228</v>
      </c>
      <c r="C9" s="478"/>
      <c r="D9" s="246"/>
      <c r="E9" s="244" t="s">
        <v>425</v>
      </c>
      <c r="F9" s="245"/>
      <c r="G9" s="247"/>
    </row>
    <row r="10" spans="1:13" s="253" customFormat="1" ht="20.100000000000001" customHeight="1" x14ac:dyDescent="0.2">
      <c r="A10" s="249" t="s">
        <v>7</v>
      </c>
      <c r="B10" s="479" t="s">
        <v>1326</v>
      </c>
      <c r="C10" s="499"/>
      <c r="D10" s="251"/>
      <c r="E10" s="249" t="s">
        <v>426</v>
      </c>
      <c r="F10" s="250"/>
      <c r="G10" s="252"/>
    </row>
    <row r="11" spans="1:13" s="253" customFormat="1" ht="20.100000000000001" customHeight="1" x14ac:dyDescent="0.2">
      <c r="A11" s="249" t="s">
        <v>9</v>
      </c>
      <c r="B11" s="479" t="s">
        <v>1333</v>
      </c>
      <c r="C11" s="499"/>
      <c r="D11" s="251"/>
      <c r="E11" s="249" t="s">
        <v>427</v>
      </c>
      <c r="F11" s="250"/>
      <c r="G11" s="252"/>
    </row>
    <row r="12" spans="1:13" s="253" customFormat="1" ht="20.100000000000001" customHeight="1" x14ac:dyDescent="0.2">
      <c r="A12" s="249" t="s">
        <v>428</v>
      </c>
      <c r="B12" s="479" t="s">
        <v>1230</v>
      </c>
      <c r="C12" s="499"/>
      <c r="D12" s="251"/>
      <c r="E12" s="249" t="s">
        <v>429</v>
      </c>
      <c r="F12" s="254"/>
      <c r="G12" s="255"/>
    </row>
    <row r="13" spans="1:13" s="253" customFormat="1" ht="20.100000000000001" customHeight="1" x14ac:dyDescent="0.2">
      <c r="A13" s="249" t="s">
        <v>430</v>
      </c>
      <c r="B13" s="479" t="s">
        <v>1250</v>
      </c>
      <c r="C13" s="499"/>
      <c r="D13" s="251"/>
      <c r="E13" s="256" t="s">
        <v>431</v>
      </c>
      <c r="F13" s="254"/>
      <c r="G13" s="255"/>
    </row>
    <row r="14" spans="1:13" s="253" customFormat="1" ht="20.100000000000001" customHeight="1" x14ac:dyDescent="0.2">
      <c r="A14" s="249" t="s">
        <v>432</v>
      </c>
      <c r="B14" s="479" t="s">
        <v>1231</v>
      </c>
      <c r="C14" s="499"/>
      <c r="D14" s="251"/>
      <c r="E14" s="256" t="s">
        <v>433</v>
      </c>
      <c r="F14" s="254"/>
      <c r="G14" s="255"/>
    </row>
    <row r="15" spans="1:13" s="253" customFormat="1" ht="20.100000000000001" customHeight="1" thickBot="1" x14ac:dyDescent="0.25">
      <c r="A15" s="257" t="s">
        <v>434</v>
      </c>
      <c r="B15" s="482" t="s">
        <v>1328</v>
      </c>
      <c r="C15" s="504"/>
      <c r="D15" s="251"/>
      <c r="E15" s="256" t="s">
        <v>435</v>
      </c>
      <c r="F15" s="254"/>
      <c r="G15" s="255"/>
    </row>
    <row r="16" spans="1:13" s="253" customFormat="1" ht="20.100000000000001" customHeight="1" thickBot="1" x14ac:dyDescent="0.25">
      <c r="A16" s="251"/>
      <c r="B16" s="258"/>
      <c r="C16" s="259"/>
      <c r="D16" s="251"/>
      <c r="E16" s="260" t="s">
        <v>436</v>
      </c>
      <c r="F16" s="261"/>
      <c r="G16" s="262"/>
    </row>
    <row r="17" spans="1:7" s="253" customFormat="1" ht="20.100000000000001" customHeight="1" thickBot="1" x14ac:dyDescent="0.25">
      <c r="A17" s="473" t="s">
        <v>267</v>
      </c>
      <c r="B17" s="474"/>
      <c r="C17" s="503"/>
      <c r="D17" s="251"/>
      <c r="E17" s="256" t="s">
        <v>437</v>
      </c>
      <c r="F17" s="254"/>
      <c r="G17" s="255"/>
    </row>
    <row r="18" spans="1:7" s="253" customFormat="1" ht="20.100000000000001" customHeight="1" thickBot="1" x14ac:dyDescent="0.25">
      <c r="A18" s="263"/>
      <c r="B18" s="473" t="s">
        <v>6</v>
      </c>
      <c r="C18" s="503"/>
      <c r="D18" s="251"/>
      <c r="E18" s="256" t="s">
        <v>438</v>
      </c>
      <c r="F18" s="254"/>
      <c r="G18" s="255"/>
    </row>
    <row r="19" spans="1:7" s="253" customFormat="1" ht="20.100000000000001" customHeight="1" x14ac:dyDescent="0.2">
      <c r="A19" s="264" t="s">
        <v>22</v>
      </c>
      <c r="B19" s="476" t="s">
        <v>1306</v>
      </c>
      <c r="C19" s="505"/>
      <c r="D19" s="251"/>
      <c r="E19" s="256" t="s">
        <v>67</v>
      </c>
      <c r="F19" s="254"/>
      <c r="G19" s="255"/>
    </row>
    <row r="20" spans="1:7" s="253" customFormat="1" ht="20.100000000000001" customHeight="1" x14ac:dyDescent="0.2">
      <c r="A20" s="264" t="s">
        <v>23</v>
      </c>
      <c r="B20" s="479" t="s">
        <v>1233</v>
      </c>
      <c r="C20" s="499"/>
      <c r="D20" s="251"/>
      <c r="E20" s="256" t="s">
        <v>59</v>
      </c>
      <c r="F20" s="254" t="s">
        <v>82</v>
      </c>
      <c r="G20" s="255"/>
    </row>
    <row r="21" spans="1:7" s="253" customFormat="1" ht="20.100000000000001" customHeight="1" x14ac:dyDescent="0.2">
      <c r="A21" s="264" t="s">
        <v>25</v>
      </c>
      <c r="B21" s="479" t="s">
        <v>1232</v>
      </c>
      <c r="C21" s="499"/>
      <c r="D21" s="251"/>
      <c r="E21" s="265" t="s">
        <v>60</v>
      </c>
      <c r="F21" s="254"/>
      <c r="G21" s="266"/>
    </row>
    <row r="22" spans="1:7" ht="20.100000000000001" customHeight="1" thickBot="1" x14ac:dyDescent="0.25">
      <c r="A22" s="267" t="s">
        <v>27</v>
      </c>
      <c r="B22" s="479" t="s">
        <v>1329</v>
      </c>
      <c r="C22" s="499"/>
      <c r="D22" s="251"/>
      <c r="E22" s="268" t="s">
        <v>439</v>
      </c>
      <c r="F22" s="269"/>
      <c r="G22" s="270"/>
    </row>
    <row r="23" spans="1:7" s="248" customFormat="1" ht="20.100000000000001" customHeight="1" x14ac:dyDescent="0.2">
      <c r="A23" s="271" t="s">
        <v>29</v>
      </c>
      <c r="B23" s="479" t="s">
        <v>1221</v>
      </c>
      <c r="C23" s="499"/>
      <c r="D23" s="251"/>
      <c r="E23" s="251"/>
      <c r="F23" s="272"/>
      <c r="G23" s="272"/>
    </row>
    <row r="24" spans="1:7" s="253" customFormat="1" ht="20.100000000000001" customHeight="1" x14ac:dyDescent="0.2">
      <c r="A24" s="264" t="s">
        <v>440</v>
      </c>
      <c r="B24" s="479" t="s">
        <v>1309</v>
      </c>
      <c r="C24" s="499"/>
      <c r="D24" s="251"/>
    </row>
    <row r="25" spans="1:7" ht="20.100000000000001" customHeight="1" x14ac:dyDescent="0.2">
      <c r="A25" s="264" t="s">
        <v>441</v>
      </c>
      <c r="B25" s="479" t="s">
        <v>1330</v>
      </c>
      <c r="C25" s="499"/>
      <c r="D25" s="251"/>
      <c r="E25" s="251"/>
      <c r="F25" s="272"/>
      <c r="G25" s="272"/>
    </row>
    <row r="26" spans="1:7" s="248" customFormat="1" ht="20.100000000000001" customHeight="1" x14ac:dyDescent="0.2">
      <c r="A26" s="264" t="s">
        <v>37</v>
      </c>
      <c r="B26" s="479" t="s">
        <v>1311</v>
      </c>
      <c r="C26" s="499"/>
      <c r="D26" s="273"/>
      <c r="E26" s="251"/>
      <c r="F26" s="272"/>
      <c r="G26" s="272"/>
    </row>
    <row r="27" spans="1:7" s="248" customFormat="1" ht="20.100000000000001" customHeight="1" x14ac:dyDescent="0.2">
      <c r="A27" s="264" t="s">
        <v>442</v>
      </c>
      <c r="B27" s="479" t="s">
        <v>1331</v>
      </c>
      <c r="C27" s="499"/>
      <c r="D27" s="251"/>
      <c r="E27" s="251"/>
      <c r="F27" s="272"/>
      <c r="G27" s="272"/>
    </row>
    <row r="28" spans="1:7" s="253" customFormat="1" ht="20.100000000000001" customHeight="1" thickBot="1" x14ac:dyDescent="0.25">
      <c r="A28" s="274" t="s">
        <v>443</v>
      </c>
      <c r="B28" s="482" t="s">
        <v>1332</v>
      </c>
      <c r="C28" s="504"/>
      <c r="D28" s="251"/>
      <c r="E28" s="251"/>
      <c r="F28" s="272"/>
      <c r="G28" s="272"/>
    </row>
    <row r="29" spans="1:7" s="253" customFormat="1" ht="24.95" customHeight="1" x14ac:dyDescent="0.2">
      <c r="A29" s="275"/>
      <c r="B29" s="276"/>
      <c r="C29" s="277"/>
      <c r="D29" s="277"/>
      <c r="E29" s="277"/>
      <c r="F29" s="276"/>
      <c r="G29" s="276"/>
    </row>
    <row r="30" spans="1:7" s="253" customFormat="1" ht="24.95" customHeight="1" x14ac:dyDescent="0.3">
      <c r="A30" s="248" t="s">
        <v>4</v>
      </c>
      <c r="B30" s="278"/>
      <c r="C30" s="279"/>
      <c r="D30" s="279"/>
      <c r="E30" s="279"/>
      <c r="F30" s="278"/>
      <c r="G30" s="278"/>
    </row>
    <row r="31" spans="1:7" s="253" customFormat="1" ht="24.95" customHeight="1" x14ac:dyDescent="0.3">
      <c r="A31" s="279"/>
      <c r="B31" s="278"/>
      <c r="C31" s="279"/>
      <c r="D31" s="279"/>
      <c r="E31" s="279"/>
      <c r="F31" s="278"/>
      <c r="G31" s="278"/>
    </row>
    <row r="32" spans="1:7" s="253" customFormat="1" ht="24.95" customHeight="1" x14ac:dyDescent="0.3">
      <c r="A32" s="279"/>
      <c r="B32" s="278"/>
      <c r="C32" s="279"/>
      <c r="D32" s="279"/>
      <c r="E32" s="279"/>
      <c r="F32" s="278"/>
      <c r="G32" s="278"/>
    </row>
    <row r="33" spans="1:7" ht="16.5" x14ac:dyDescent="0.3">
      <c r="A33" s="279"/>
      <c r="B33" s="279"/>
      <c r="C33" s="279"/>
      <c r="D33" s="279"/>
      <c r="E33" s="279"/>
      <c r="F33" s="279"/>
      <c r="G33" s="279"/>
    </row>
    <row r="34" spans="1:7" ht="14.25" customHeight="1" x14ac:dyDescent="0.3">
      <c r="A34" s="506"/>
      <c r="B34" s="506"/>
      <c r="C34" s="506"/>
      <c r="D34" s="506"/>
      <c r="E34" s="506"/>
      <c r="F34" s="506"/>
    </row>
    <row r="35" spans="1:7" ht="14.25" customHeight="1" x14ac:dyDescent="0.3">
      <c r="A35" s="506"/>
      <c r="B35" s="506"/>
      <c r="C35" s="279"/>
      <c r="D35" s="279"/>
      <c r="E35" s="506"/>
      <c r="F35" s="506"/>
    </row>
    <row r="36" spans="1:7" ht="14.25" customHeight="1" x14ac:dyDescent="0.3">
      <c r="A36" s="506"/>
      <c r="B36" s="506"/>
      <c r="C36" s="279"/>
      <c r="D36" s="279"/>
      <c r="E36" s="279"/>
      <c r="F36" s="279"/>
      <c r="G36" s="279"/>
    </row>
    <row r="37" spans="1:7" ht="14.25" customHeight="1" x14ac:dyDescent="0.3">
      <c r="A37" s="506"/>
      <c r="B37" s="506"/>
      <c r="C37" s="279"/>
      <c r="D37" s="279"/>
      <c r="E37" s="279"/>
      <c r="F37" s="279"/>
      <c r="G37" s="279"/>
    </row>
    <row r="38" spans="1:7" ht="14.25" customHeight="1" x14ac:dyDescent="0.3">
      <c r="A38" s="506"/>
      <c r="B38" s="506"/>
      <c r="C38" s="279"/>
      <c r="D38" s="279"/>
      <c r="E38" s="279"/>
      <c r="F38" s="279"/>
      <c r="G38" s="279"/>
    </row>
    <row r="39" spans="1:7" ht="14.25" customHeight="1" x14ac:dyDescent="0.3">
      <c r="A39" s="506"/>
      <c r="B39" s="506"/>
      <c r="C39" s="279"/>
      <c r="D39" s="279"/>
      <c r="E39" s="279"/>
      <c r="F39" s="279"/>
      <c r="G39" s="279"/>
    </row>
    <row r="40" spans="1:7" ht="14.25" customHeight="1" x14ac:dyDescent="0.3">
      <c r="A40" s="506"/>
      <c r="B40" s="506"/>
      <c r="C40" s="279"/>
      <c r="D40" s="279"/>
      <c r="E40" s="279"/>
      <c r="F40" s="279"/>
      <c r="G40" s="279"/>
    </row>
    <row r="41" spans="1:7" ht="14.25" customHeight="1" x14ac:dyDescent="0.3">
      <c r="A41" s="506"/>
      <c r="B41" s="506"/>
      <c r="C41" s="506"/>
      <c r="D41" s="506"/>
      <c r="E41" s="506"/>
      <c r="F41" s="279"/>
      <c r="G41" s="279"/>
    </row>
    <row r="42" spans="1:7" ht="12" customHeight="1" x14ac:dyDescent="0.3">
      <c r="A42" s="279"/>
      <c r="B42" s="279"/>
      <c r="C42" s="279"/>
      <c r="D42" s="279"/>
      <c r="E42" s="279"/>
      <c r="F42" s="279"/>
      <c r="G42" s="279"/>
    </row>
    <row r="43" spans="1:7" ht="12" customHeight="1" x14ac:dyDescent="0.3">
      <c r="A43" s="506" t="s">
        <v>4</v>
      </c>
      <c r="B43" s="506"/>
      <c r="C43" s="279"/>
      <c r="D43" s="279"/>
      <c r="E43" s="279" t="s">
        <v>4</v>
      </c>
      <c r="F43" s="279"/>
      <c r="G43" s="279"/>
    </row>
    <row r="44" spans="1:7" ht="12" customHeight="1" x14ac:dyDescent="0.3">
      <c r="A44" s="279"/>
      <c r="B44" s="279"/>
      <c r="C44" s="279"/>
      <c r="D44" s="279"/>
      <c r="E44" s="279"/>
      <c r="F44" s="279"/>
      <c r="G44" s="279"/>
    </row>
    <row r="45" spans="1:7" ht="12" customHeight="1" x14ac:dyDescent="0.2">
      <c r="F45" s="280"/>
      <c r="G45" s="280"/>
    </row>
    <row r="46" spans="1:7" ht="12" customHeight="1" x14ac:dyDescent="0.2">
      <c r="F46" s="280"/>
      <c r="G46" s="280"/>
    </row>
    <row r="47" spans="1:7" ht="12" customHeight="1" x14ac:dyDescent="0.2">
      <c r="F47" s="280"/>
      <c r="G47" s="280"/>
    </row>
    <row r="48" spans="1:7" ht="12.75" customHeight="1" x14ac:dyDescent="0.2">
      <c r="F48" s="280"/>
      <c r="G48" s="280"/>
    </row>
    <row r="49" spans="6:7" x14ac:dyDescent="0.2">
      <c r="F49" s="281" t="s">
        <v>4</v>
      </c>
      <c r="G49" s="281" t="s">
        <v>4</v>
      </c>
    </row>
  </sheetData>
  <mergeCells count="39"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A34:B34"/>
    <mergeCell ref="C34:F34"/>
    <mergeCell ref="A35:B35"/>
    <mergeCell ref="E35:F35"/>
    <mergeCell ref="C41:E41"/>
    <mergeCell ref="A43:B43"/>
    <mergeCell ref="A36:B36"/>
    <mergeCell ref="A37:B37"/>
    <mergeCell ref="A38:B38"/>
    <mergeCell ref="A39:B39"/>
    <mergeCell ref="A40:B40"/>
    <mergeCell ref="A41:B41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16A68-0279-47B4-A34C-92BB0EDACCE7}">
  <sheetPr>
    <pageSetUpPr fitToPage="1"/>
  </sheetPr>
  <dimension ref="A1:M49"/>
  <sheetViews>
    <sheetView zoomScale="80" zoomScaleNormal="80" workbookViewId="0">
      <selection activeCell="B29" sqref="B29"/>
    </sheetView>
  </sheetViews>
  <sheetFormatPr defaultRowHeight="12.75" x14ac:dyDescent="0.2"/>
  <cols>
    <col min="1" max="1" width="23.7109375" style="241" customWidth="1"/>
    <col min="2" max="2" width="24.28515625" style="241" customWidth="1"/>
    <col min="3" max="3" width="15.7109375" style="241" customWidth="1"/>
    <col min="4" max="4" width="7" style="241" customWidth="1"/>
    <col min="5" max="5" width="28.42578125" style="241" bestFit="1" customWidth="1"/>
    <col min="6" max="7" width="15.7109375" style="241" customWidth="1"/>
    <col min="8" max="255" width="9.140625" style="241"/>
    <col min="256" max="256" width="4.7109375" style="241" customWidth="1"/>
    <col min="257" max="257" width="2.7109375" style="241" customWidth="1"/>
    <col min="258" max="258" width="28.7109375" style="241" customWidth="1"/>
    <col min="259" max="259" width="20.7109375" style="241" customWidth="1"/>
    <col min="260" max="260" width="2.7109375" style="241" customWidth="1"/>
    <col min="261" max="261" width="28.7109375" style="241" customWidth="1"/>
    <col min="262" max="262" width="20.7109375" style="241" customWidth="1"/>
    <col min="263" max="511" width="9.140625" style="241"/>
    <col min="512" max="512" width="4.7109375" style="241" customWidth="1"/>
    <col min="513" max="513" width="2.7109375" style="241" customWidth="1"/>
    <col min="514" max="514" width="28.7109375" style="241" customWidth="1"/>
    <col min="515" max="515" width="20.7109375" style="241" customWidth="1"/>
    <col min="516" max="516" width="2.7109375" style="241" customWidth="1"/>
    <col min="517" max="517" width="28.7109375" style="241" customWidth="1"/>
    <col min="518" max="518" width="20.7109375" style="241" customWidth="1"/>
    <col min="519" max="767" width="9.140625" style="241"/>
    <col min="768" max="768" width="4.7109375" style="241" customWidth="1"/>
    <col min="769" max="769" width="2.7109375" style="241" customWidth="1"/>
    <col min="770" max="770" width="28.7109375" style="241" customWidth="1"/>
    <col min="771" max="771" width="20.7109375" style="241" customWidth="1"/>
    <col min="772" max="772" width="2.7109375" style="241" customWidth="1"/>
    <col min="773" max="773" width="28.7109375" style="241" customWidth="1"/>
    <col min="774" max="774" width="20.7109375" style="241" customWidth="1"/>
    <col min="775" max="1023" width="9.140625" style="241"/>
    <col min="1024" max="1024" width="4.7109375" style="241" customWidth="1"/>
    <col min="1025" max="1025" width="2.7109375" style="241" customWidth="1"/>
    <col min="1026" max="1026" width="28.7109375" style="241" customWidth="1"/>
    <col min="1027" max="1027" width="20.7109375" style="241" customWidth="1"/>
    <col min="1028" max="1028" width="2.7109375" style="241" customWidth="1"/>
    <col min="1029" max="1029" width="28.7109375" style="241" customWidth="1"/>
    <col min="1030" max="1030" width="20.7109375" style="241" customWidth="1"/>
    <col min="1031" max="1279" width="9.140625" style="241"/>
    <col min="1280" max="1280" width="4.7109375" style="241" customWidth="1"/>
    <col min="1281" max="1281" width="2.7109375" style="241" customWidth="1"/>
    <col min="1282" max="1282" width="28.7109375" style="241" customWidth="1"/>
    <col min="1283" max="1283" width="20.7109375" style="241" customWidth="1"/>
    <col min="1284" max="1284" width="2.7109375" style="241" customWidth="1"/>
    <col min="1285" max="1285" width="28.7109375" style="241" customWidth="1"/>
    <col min="1286" max="1286" width="20.7109375" style="241" customWidth="1"/>
    <col min="1287" max="1535" width="9.140625" style="241"/>
    <col min="1536" max="1536" width="4.7109375" style="241" customWidth="1"/>
    <col min="1537" max="1537" width="2.7109375" style="241" customWidth="1"/>
    <col min="1538" max="1538" width="28.7109375" style="241" customWidth="1"/>
    <col min="1539" max="1539" width="20.7109375" style="241" customWidth="1"/>
    <col min="1540" max="1540" width="2.7109375" style="241" customWidth="1"/>
    <col min="1541" max="1541" width="28.7109375" style="241" customWidth="1"/>
    <col min="1542" max="1542" width="20.7109375" style="241" customWidth="1"/>
    <col min="1543" max="1791" width="9.140625" style="241"/>
    <col min="1792" max="1792" width="4.7109375" style="241" customWidth="1"/>
    <col min="1793" max="1793" width="2.7109375" style="241" customWidth="1"/>
    <col min="1794" max="1794" width="28.7109375" style="241" customWidth="1"/>
    <col min="1795" max="1795" width="20.7109375" style="241" customWidth="1"/>
    <col min="1796" max="1796" width="2.7109375" style="241" customWidth="1"/>
    <col min="1797" max="1797" width="28.7109375" style="241" customWidth="1"/>
    <col min="1798" max="1798" width="20.7109375" style="241" customWidth="1"/>
    <col min="1799" max="2047" width="9.140625" style="241"/>
    <col min="2048" max="2048" width="4.7109375" style="241" customWidth="1"/>
    <col min="2049" max="2049" width="2.7109375" style="241" customWidth="1"/>
    <col min="2050" max="2050" width="28.7109375" style="241" customWidth="1"/>
    <col min="2051" max="2051" width="20.7109375" style="241" customWidth="1"/>
    <col min="2052" max="2052" width="2.7109375" style="241" customWidth="1"/>
    <col min="2053" max="2053" width="28.7109375" style="241" customWidth="1"/>
    <col min="2054" max="2054" width="20.7109375" style="241" customWidth="1"/>
    <col min="2055" max="2303" width="9.140625" style="241"/>
    <col min="2304" max="2304" width="4.7109375" style="241" customWidth="1"/>
    <col min="2305" max="2305" width="2.7109375" style="241" customWidth="1"/>
    <col min="2306" max="2306" width="28.7109375" style="241" customWidth="1"/>
    <col min="2307" max="2307" width="20.7109375" style="241" customWidth="1"/>
    <col min="2308" max="2308" width="2.7109375" style="241" customWidth="1"/>
    <col min="2309" max="2309" width="28.7109375" style="241" customWidth="1"/>
    <col min="2310" max="2310" width="20.7109375" style="241" customWidth="1"/>
    <col min="2311" max="2559" width="9.140625" style="241"/>
    <col min="2560" max="2560" width="4.7109375" style="241" customWidth="1"/>
    <col min="2561" max="2561" width="2.7109375" style="241" customWidth="1"/>
    <col min="2562" max="2562" width="28.7109375" style="241" customWidth="1"/>
    <col min="2563" max="2563" width="20.7109375" style="241" customWidth="1"/>
    <col min="2564" max="2564" width="2.7109375" style="241" customWidth="1"/>
    <col min="2565" max="2565" width="28.7109375" style="241" customWidth="1"/>
    <col min="2566" max="2566" width="20.7109375" style="241" customWidth="1"/>
    <col min="2567" max="2815" width="9.140625" style="241"/>
    <col min="2816" max="2816" width="4.7109375" style="241" customWidth="1"/>
    <col min="2817" max="2817" width="2.7109375" style="241" customWidth="1"/>
    <col min="2818" max="2818" width="28.7109375" style="241" customWidth="1"/>
    <col min="2819" max="2819" width="20.7109375" style="241" customWidth="1"/>
    <col min="2820" max="2820" width="2.7109375" style="241" customWidth="1"/>
    <col min="2821" max="2821" width="28.7109375" style="241" customWidth="1"/>
    <col min="2822" max="2822" width="20.7109375" style="241" customWidth="1"/>
    <col min="2823" max="3071" width="9.140625" style="241"/>
    <col min="3072" max="3072" width="4.7109375" style="241" customWidth="1"/>
    <col min="3073" max="3073" width="2.7109375" style="241" customWidth="1"/>
    <col min="3074" max="3074" width="28.7109375" style="241" customWidth="1"/>
    <col min="3075" max="3075" width="20.7109375" style="241" customWidth="1"/>
    <col min="3076" max="3076" width="2.7109375" style="241" customWidth="1"/>
    <col min="3077" max="3077" width="28.7109375" style="241" customWidth="1"/>
    <col min="3078" max="3078" width="20.7109375" style="241" customWidth="1"/>
    <col min="3079" max="3327" width="9.140625" style="241"/>
    <col min="3328" max="3328" width="4.7109375" style="241" customWidth="1"/>
    <col min="3329" max="3329" width="2.7109375" style="241" customWidth="1"/>
    <col min="3330" max="3330" width="28.7109375" style="241" customWidth="1"/>
    <col min="3331" max="3331" width="20.7109375" style="241" customWidth="1"/>
    <col min="3332" max="3332" width="2.7109375" style="241" customWidth="1"/>
    <col min="3333" max="3333" width="28.7109375" style="241" customWidth="1"/>
    <col min="3334" max="3334" width="20.7109375" style="241" customWidth="1"/>
    <col min="3335" max="3583" width="9.140625" style="241"/>
    <col min="3584" max="3584" width="4.7109375" style="241" customWidth="1"/>
    <col min="3585" max="3585" width="2.7109375" style="241" customWidth="1"/>
    <col min="3586" max="3586" width="28.7109375" style="241" customWidth="1"/>
    <col min="3587" max="3587" width="20.7109375" style="241" customWidth="1"/>
    <col min="3588" max="3588" width="2.7109375" style="241" customWidth="1"/>
    <col min="3589" max="3589" width="28.7109375" style="241" customWidth="1"/>
    <col min="3590" max="3590" width="20.7109375" style="241" customWidth="1"/>
    <col min="3591" max="3839" width="9.140625" style="241"/>
    <col min="3840" max="3840" width="4.7109375" style="241" customWidth="1"/>
    <col min="3841" max="3841" width="2.7109375" style="241" customWidth="1"/>
    <col min="3842" max="3842" width="28.7109375" style="241" customWidth="1"/>
    <col min="3843" max="3843" width="20.7109375" style="241" customWidth="1"/>
    <col min="3844" max="3844" width="2.7109375" style="241" customWidth="1"/>
    <col min="3845" max="3845" width="28.7109375" style="241" customWidth="1"/>
    <col min="3846" max="3846" width="20.7109375" style="241" customWidth="1"/>
    <col min="3847" max="4095" width="9.140625" style="241"/>
    <col min="4096" max="4096" width="4.7109375" style="241" customWidth="1"/>
    <col min="4097" max="4097" width="2.7109375" style="241" customWidth="1"/>
    <col min="4098" max="4098" width="28.7109375" style="241" customWidth="1"/>
    <col min="4099" max="4099" width="20.7109375" style="241" customWidth="1"/>
    <col min="4100" max="4100" width="2.7109375" style="241" customWidth="1"/>
    <col min="4101" max="4101" width="28.7109375" style="241" customWidth="1"/>
    <col min="4102" max="4102" width="20.7109375" style="241" customWidth="1"/>
    <col min="4103" max="4351" width="9.140625" style="241"/>
    <col min="4352" max="4352" width="4.7109375" style="241" customWidth="1"/>
    <col min="4353" max="4353" width="2.7109375" style="241" customWidth="1"/>
    <col min="4354" max="4354" width="28.7109375" style="241" customWidth="1"/>
    <col min="4355" max="4355" width="20.7109375" style="241" customWidth="1"/>
    <col min="4356" max="4356" width="2.7109375" style="241" customWidth="1"/>
    <col min="4357" max="4357" width="28.7109375" style="241" customWidth="1"/>
    <col min="4358" max="4358" width="20.7109375" style="241" customWidth="1"/>
    <col min="4359" max="4607" width="9.140625" style="241"/>
    <col min="4608" max="4608" width="4.7109375" style="241" customWidth="1"/>
    <col min="4609" max="4609" width="2.7109375" style="241" customWidth="1"/>
    <col min="4610" max="4610" width="28.7109375" style="241" customWidth="1"/>
    <col min="4611" max="4611" width="20.7109375" style="241" customWidth="1"/>
    <col min="4612" max="4612" width="2.7109375" style="241" customWidth="1"/>
    <col min="4613" max="4613" width="28.7109375" style="241" customWidth="1"/>
    <col min="4614" max="4614" width="20.7109375" style="241" customWidth="1"/>
    <col min="4615" max="4863" width="9.140625" style="241"/>
    <col min="4864" max="4864" width="4.7109375" style="241" customWidth="1"/>
    <col min="4865" max="4865" width="2.7109375" style="241" customWidth="1"/>
    <col min="4866" max="4866" width="28.7109375" style="241" customWidth="1"/>
    <col min="4867" max="4867" width="20.7109375" style="241" customWidth="1"/>
    <col min="4868" max="4868" width="2.7109375" style="241" customWidth="1"/>
    <col min="4869" max="4869" width="28.7109375" style="241" customWidth="1"/>
    <col min="4870" max="4870" width="20.7109375" style="241" customWidth="1"/>
    <col min="4871" max="5119" width="9.140625" style="241"/>
    <col min="5120" max="5120" width="4.7109375" style="241" customWidth="1"/>
    <col min="5121" max="5121" width="2.7109375" style="241" customWidth="1"/>
    <col min="5122" max="5122" width="28.7109375" style="241" customWidth="1"/>
    <col min="5123" max="5123" width="20.7109375" style="241" customWidth="1"/>
    <col min="5124" max="5124" width="2.7109375" style="241" customWidth="1"/>
    <col min="5125" max="5125" width="28.7109375" style="241" customWidth="1"/>
    <col min="5126" max="5126" width="20.7109375" style="241" customWidth="1"/>
    <col min="5127" max="5375" width="9.140625" style="241"/>
    <col min="5376" max="5376" width="4.7109375" style="241" customWidth="1"/>
    <col min="5377" max="5377" width="2.7109375" style="241" customWidth="1"/>
    <col min="5378" max="5378" width="28.7109375" style="241" customWidth="1"/>
    <col min="5379" max="5379" width="20.7109375" style="241" customWidth="1"/>
    <col min="5380" max="5380" width="2.7109375" style="241" customWidth="1"/>
    <col min="5381" max="5381" width="28.7109375" style="241" customWidth="1"/>
    <col min="5382" max="5382" width="20.7109375" style="241" customWidth="1"/>
    <col min="5383" max="5631" width="9.140625" style="241"/>
    <col min="5632" max="5632" width="4.7109375" style="241" customWidth="1"/>
    <col min="5633" max="5633" width="2.7109375" style="241" customWidth="1"/>
    <col min="5634" max="5634" width="28.7109375" style="241" customWidth="1"/>
    <col min="5635" max="5635" width="20.7109375" style="241" customWidth="1"/>
    <col min="5636" max="5636" width="2.7109375" style="241" customWidth="1"/>
    <col min="5637" max="5637" width="28.7109375" style="241" customWidth="1"/>
    <col min="5638" max="5638" width="20.7109375" style="241" customWidth="1"/>
    <col min="5639" max="5887" width="9.140625" style="241"/>
    <col min="5888" max="5888" width="4.7109375" style="241" customWidth="1"/>
    <col min="5889" max="5889" width="2.7109375" style="241" customWidth="1"/>
    <col min="5890" max="5890" width="28.7109375" style="241" customWidth="1"/>
    <col min="5891" max="5891" width="20.7109375" style="241" customWidth="1"/>
    <col min="5892" max="5892" width="2.7109375" style="241" customWidth="1"/>
    <col min="5893" max="5893" width="28.7109375" style="241" customWidth="1"/>
    <col min="5894" max="5894" width="20.7109375" style="241" customWidth="1"/>
    <col min="5895" max="6143" width="9.140625" style="241"/>
    <col min="6144" max="6144" width="4.7109375" style="241" customWidth="1"/>
    <col min="6145" max="6145" width="2.7109375" style="241" customWidth="1"/>
    <col min="6146" max="6146" width="28.7109375" style="241" customWidth="1"/>
    <col min="6147" max="6147" width="20.7109375" style="241" customWidth="1"/>
    <col min="6148" max="6148" width="2.7109375" style="241" customWidth="1"/>
    <col min="6149" max="6149" width="28.7109375" style="241" customWidth="1"/>
    <col min="6150" max="6150" width="20.7109375" style="241" customWidth="1"/>
    <col min="6151" max="6399" width="9.140625" style="241"/>
    <col min="6400" max="6400" width="4.7109375" style="241" customWidth="1"/>
    <col min="6401" max="6401" width="2.7109375" style="241" customWidth="1"/>
    <col min="6402" max="6402" width="28.7109375" style="241" customWidth="1"/>
    <col min="6403" max="6403" width="20.7109375" style="241" customWidth="1"/>
    <col min="6404" max="6404" width="2.7109375" style="241" customWidth="1"/>
    <col min="6405" max="6405" width="28.7109375" style="241" customWidth="1"/>
    <col min="6406" max="6406" width="20.7109375" style="241" customWidth="1"/>
    <col min="6407" max="6655" width="9.140625" style="241"/>
    <col min="6656" max="6656" width="4.7109375" style="241" customWidth="1"/>
    <col min="6657" max="6657" width="2.7109375" style="241" customWidth="1"/>
    <col min="6658" max="6658" width="28.7109375" style="241" customWidth="1"/>
    <col min="6659" max="6659" width="20.7109375" style="241" customWidth="1"/>
    <col min="6660" max="6660" width="2.7109375" style="241" customWidth="1"/>
    <col min="6661" max="6661" width="28.7109375" style="241" customWidth="1"/>
    <col min="6662" max="6662" width="20.7109375" style="241" customWidth="1"/>
    <col min="6663" max="6911" width="9.140625" style="241"/>
    <col min="6912" max="6912" width="4.7109375" style="241" customWidth="1"/>
    <col min="6913" max="6913" width="2.7109375" style="241" customWidth="1"/>
    <col min="6914" max="6914" width="28.7109375" style="241" customWidth="1"/>
    <col min="6915" max="6915" width="20.7109375" style="241" customWidth="1"/>
    <col min="6916" max="6916" width="2.7109375" style="241" customWidth="1"/>
    <col min="6917" max="6917" width="28.7109375" style="241" customWidth="1"/>
    <col min="6918" max="6918" width="20.7109375" style="241" customWidth="1"/>
    <col min="6919" max="7167" width="9.140625" style="241"/>
    <col min="7168" max="7168" width="4.7109375" style="241" customWidth="1"/>
    <col min="7169" max="7169" width="2.7109375" style="241" customWidth="1"/>
    <col min="7170" max="7170" width="28.7109375" style="241" customWidth="1"/>
    <col min="7171" max="7171" width="20.7109375" style="241" customWidth="1"/>
    <col min="7172" max="7172" width="2.7109375" style="241" customWidth="1"/>
    <col min="7173" max="7173" width="28.7109375" style="241" customWidth="1"/>
    <col min="7174" max="7174" width="20.7109375" style="241" customWidth="1"/>
    <col min="7175" max="7423" width="9.140625" style="241"/>
    <col min="7424" max="7424" width="4.7109375" style="241" customWidth="1"/>
    <col min="7425" max="7425" width="2.7109375" style="241" customWidth="1"/>
    <col min="7426" max="7426" width="28.7109375" style="241" customWidth="1"/>
    <col min="7427" max="7427" width="20.7109375" style="241" customWidth="1"/>
    <col min="7428" max="7428" width="2.7109375" style="241" customWidth="1"/>
    <col min="7429" max="7429" width="28.7109375" style="241" customWidth="1"/>
    <col min="7430" max="7430" width="20.7109375" style="241" customWidth="1"/>
    <col min="7431" max="7679" width="9.140625" style="241"/>
    <col min="7680" max="7680" width="4.7109375" style="241" customWidth="1"/>
    <col min="7681" max="7681" width="2.7109375" style="241" customWidth="1"/>
    <col min="7682" max="7682" width="28.7109375" style="241" customWidth="1"/>
    <col min="7683" max="7683" width="20.7109375" style="241" customWidth="1"/>
    <col min="7684" max="7684" width="2.7109375" style="241" customWidth="1"/>
    <col min="7685" max="7685" width="28.7109375" style="241" customWidth="1"/>
    <col min="7686" max="7686" width="20.7109375" style="241" customWidth="1"/>
    <col min="7687" max="7935" width="9.140625" style="241"/>
    <col min="7936" max="7936" width="4.7109375" style="241" customWidth="1"/>
    <col min="7937" max="7937" width="2.7109375" style="241" customWidth="1"/>
    <col min="7938" max="7938" width="28.7109375" style="241" customWidth="1"/>
    <col min="7939" max="7939" width="20.7109375" style="241" customWidth="1"/>
    <col min="7940" max="7940" width="2.7109375" style="241" customWidth="1"/>
    <col min="7941" max="7941" width="28.7109375" style="241" customWidth="1"/>
    <col min="7942" max="7942" width="20.7109375" style="241" customWidth="1"/>
    <col min="7943" max="8191" width="9.140625" style="241"/>
    <col min="8192" max="8192" width="4.7109375" style="241" customWidth="1"/>
    <col min="8193" max="8193" width="2.7109375" style="241" customWidth="1"/>
    <col min="8194" max="8194" width="28.7109375" style="241" customWidth="1"/>
    <col min="8195" max="8195" width="20.7109375" style="241" customWidth="1"/>
    <col min="8196" max="8196" width="2.7109375" style="241" customWidth="1"/>
    <col min="8197" max="8197" width="28.7109375" style="241" customWidth="1"/>
    <col min="8198" max="8198" width="20.7109375" style="241" customWidth="1"/>
    <col min="8199" max="8447" width="9.140625" style="241"/>
    <col min="8448" max="8448" width="4.7109375" style="241" customWidth="1"/>
    <col min="8449" max="8449" width="2.7109375" style="241" customWidth="1"/>
    <col min="8450" max="8450" width="28.7109375" style="241" customWidth="1"/>
    <col min="8451" max="8451" width="20.7109375" style="241" customWidth="1"/>
    <col min="8452" max="8452" width="2.7109375" style="241" customWidth="1"/>
    <col min="8453" max="8453" width="28.7109375" style="241" customWidth="1"/>
    <col min="8454" max="8454" width="20.7109375" style="241" customWidth="1"/>
    <col min="8455" max="8703" width="9.140625" style="241"/>
    <col min="8704" max="8704" width="4.7109375" style="241" customWidth="1"/>
    <col min="8705" max="8705" width="2.7109375" style="241" customWidth="1"/>
    <col min="8706" max="8706" width="28.7109375" style="241" customWidth="1"/>
    <col min="8707" max="8707" width="20.7109375" style="241" customWidth="1"/>
    <col min="8708" max="8708" width="2.7109375" style="241" customWidth="1"/>
    <col min="8709" max="8709" width="28.7109375" style="241" customWidth="1"/>
    <col min="8710" max="8710" width="20.7109375" style="241" customWidth="1"/>
    <col min="8711" max="8959" width="9.140625" style="241"/>
    <col min="8960" max="8960" width="4.7109375" style="241" customWidth="1"/>
    <col min="8961" max="8961" width="2.7109375" style="241" customWidth="1"/>
    <col min="8962" max="8962" width="28.7109375" style="241" customWidth="1"/>
    <col min="8963" max="8963" width="20.7109375" style="241" customWidth="1"/>
    <col min="8964" max="8964" width="2.7109375" style="241" customWidth="1"/>
    <col min="8965" max="8965" width="28.7109375" style="241" customWidth="1"/>
    <col min="8966" max="8966" width="20.7109375" style="241" customWidth="1"/>
    <col min="8967" max="9215" width="9.140625" style="241"/>
    <col min="9216" max="9216" width="4.7109375" style="241" customWidth="1"/>
    <col min="9217" max="9217" width="2.7109375" style="241" customWidth="1"/>
    <col min="9218" max="9218" width="28.7109375" style="241" customWidth="1"/>
    <col min="9219" max="9219" width="20.7109375" style="241" customWidth="1"/>
    <col min="9220" max="9220" width="2.7109375" style="241" customWidth="1"/>
    <col min="9221" max="9221" width="28.7109375" style="241" customWidth="1"/>
    <col min="9222" max="9222" width="20.7109375" style="241" customWidth="1"/>
    <col min="9223" max="9471" width="9.140625" style="241"/>
    <col min="9472" max="9472" width="4.7109375" style="241" customWidth="1"/>
    <col min="9473" max="9473" width="2.7109375" style="241" customWidth="1"/>
    <col min="9474" max="9474" width="28.7109375" style="241" customWidth="1"/>
    <col min="9475" max="9475" width="20.7109375" style="241" customWidth="1"/>
    <col min="9476" max="9476" width="2.7109375" style="241" customWidth="1"/>
    <col min="9477" max="9477" width="28.7109375" style="241" customWidth="1"/>
    <col min="9478" max="9478" width="20.7109375" style="241" customWidth="1"/>
    <col min="9479" max="9727" width="9.140625" style="241"/>
    <col min="9728" max="9728" width="4.7109375" style="241" customWidth="1"/>
    <col min="9729" max="9729" width="2.7109375" style="241" customWidth="1"/>
    <col min="9730" max="9730" width="28.7109375" style="241" customWidth="1"/>
    <col min="9731" max="9731" width="20.7109375" style="241" customWidth="1"/>
    <col min="9732" max="9732" width="2.7109375" style="241" customWidth="1"/>
    <col min="9733" max="9733" width="28.7109375" style="241" customWidth="1"/>
    <col min="9734" max="9734" width="20.7109375" style="241" customWidth="1"/>
    <col min="9735" max="9983" width="9.140625" style="241"/>
    <col min="9984" max="9984" width="4.7109375" style="241" customWidth="1"/>
    <col min="9985" max="9985" width="2.7109375" style="241" customWidth="1"/>
    <col min="9986" max="9986" width="28.7109375" style="241" customWidth="1"/>
    <col min="9987" max="9987" width="20.7109375" style="241" customWidth="1"/>
    <col min="9988" max="9988" width="2.7109375" style="241" customWidth="1"/>
    <col min="9989" max="9989" width="28.7109375" style="241" customWidth="1"/>
    <col min="9990" max="9990" width="20.7109375" style="241" customWidth="1"/>
    <col min="9991" max="10239" width="9.140625" style="241"/>
    <col min="10240" max="10240" width="4.7109375" style="241" customWidth="1"/>
    <col min="10241" max="10241" width="2.7109375" style="241" customWidth="1"/>
    <col min="10242" max="10242" width="28.7109375" style="241" customWidth="1"/>
    <col min="10243" max="10243" width="20.7109375" style="241" customWidth="1"/>
    <col min="10244" max="10244" width="2.7109375" style="241" customWidth="1"/>
    <col min="10245" max="10245" width="28.7109375" style="241" customWidth="1"/>
    <col min="10246" max="10246" width="20.7109375" style="241" customWidth="1"/>
    <col min="10247" max="10495" width="9.140625" style="241"/>
    <col min="10496" max="10496" width="4.7109375" style="241" customWidth="1"/>
    <col min="10497" max="10497" width="2.7109375" style="241" customWidth="1"/>
    <col min="10498" max="10498" width="28.7109375" style="241" customWidth="1"/>
    <col min="10499" max="10499" width="20.7109375" style="241" customWidth="1"/>
    <col min="10500" max="10500" width="2.7109375" style="241" customWidth="1"/>
    <col min="10501" max="10501" width="28.7109375" style="241" customWidth="1"/>
    <col min="10502" max="10502" width="20.7109375" style="241" customWidth="1"/>
    <col min="10503" max="10751" width="9.140625" style="241"/>
    <col min="10752" max="10752" width="4.7109375" style="241" customWidth="1"/>
    <col min="10753" max="10753" width="2.7109375" style="241" customWidth="1"/>
    <col min="10754" max="10754" width="28.7109375" style="241" customWidth="1"/>
    <col min="10755" max="10755" width="20.7109375" style="241" customWidth="1"/>
    <col min="10756" max="10756" width="2.7109375" style="241" customWidth="1"/>
    <col min="10757" max="10757" width="28.7109375" style="241" customWidth="1"/>
    <col min="10758" max="10758" width="20.7109375" style="241" customWidth="1"/>
    <col min="10759" max="11007" width="9.140625" style="241"/>
    <col min="11008" max="11008" width="4.7109375" style="241" customWidth="1"/>
    <col min="11009" max="11009" width="2.7109375" style="241" customWidth="1"/>
    <col min="11010" max="11010" width="28.7109375" style="241" customWidth="1"/>
    <col min="11011" max="11011" width="20.7109375" style="241" customWidth="1"/>
    <col min="11012" max="11012" width="2.7109375" style="241" customWidth="1"/>
    <col min="11013" max="11013" width="28.7109375" style="241" customWidth="1"/>
    <col min="11014" max="11014" width="20.7109375" style="241" customWidth="1"/>
    <col min="11015" max="11263" width="9.140625" style="241"/>
    <col min="11264" max="11264" width="4.7109375" style="241" customWidth="1"/>
    <col min="11265" max="11265" width="2.7109375" style="241" customWidth="1"/>
    <col min="11266" max="11266" width="28.7109375" style="241" customWidth="1"/>
    <col min="11267" max="11267" width="20.7109375" style="241" customWidth="1"/>
    <col min="11268" max="11268" width="2.7109375" style="241" customWidth="1"/>
    <col min="11269" max="11269" width="28.7109375" style="241" customWidth="1"/>
    <col min="11270" max="11270" width="20.7109375" style="241" customWidth="1"/>
    <col min="11271" max="11519" width="9.140625" style="241"/>
    <col min="11520" max="11520" width="4.7109375" style="241" customWidth="1"/>
    <col min="11521" max="11521" width="2.7109375" style="241" customWidth="1"/>
    <col min="11522" max="11522" width="28.7109375" style="241" customWidth="1"/>
    <col min="11523" max="11523" width="20.7109375" style="241" customWidth="1"/>
    <col min="11524" max="11524" width="2.7109375" style="241" customWidth="1"/>
    <col min="11525" max="11525" width="28.7109375" style="241" customWidth="1"/>
    <col min="11526" max="11526" width="20.7109375" style="241" customWidth="1"/>
    <col min="11527" max="11775" width="9.140625" style="241"/>
    <col min="11776" max="11776" width="4.7109375" style="241" customWidth="1"/>
    <col min="11777" max="11777" width="2.7109375" style="241" customWidth="1"/>
    <col min="11778" max="11778" width="28.7109375" style="241" customWidth="1"/>
    <col min="11779" max="11779" width="20.7109375" style="241" customWidth="1"/>
    <col min="11780" max="11780" width="2.7109375" style="241" customWidth="1"/>
    <col min="11781" max="11781" width="28.7109375" style="241" customWidth="1"/>
    <col min="11782" max="11782" width="20.7109375" style="241" customWidth="1"/>
    <col min="11783" max="12031" width="9.140625" style="241"/>
    <col min="12032" max="12032" width="4.7109375" style="241" customWidth="1"/>
    <col min="12033" max="12033" width="2.7109375" style="241" customWidth="1"/>
    <col min="12034" max="12034" width="28.7109375" style="241" customWidth="1"/>
    <col min="12035" max="12035" width="20.7109375" style="241" customWidth="1"/>
    <col min="12036" max="12036" width="2.7109375" style="241" customWidth="1"/>
    <col min="12037" max="12037" width="28.7109375" style="241" customWidth="1"/>
    <col min="12038" max="12038" width="20.7109375" style="241" customWidth="1"/>
    <col min="12039" max="12287" width="9.140625" style="241"/>
    <col min="12288" max="12288" width="4.7109375" style="241" customWidth="1"/>
    <col min="12289" max="12289" width="2.7109375" style="241" customWidth="1"/>
    <col min="12290" max="12290" width="28.7109375" style="241" customWidth="1"/>
    <col min="12291" max="12291" width="20.7109375" style="241" customWidth="1"/>
    <col min="12292" max="12292" width="2.7109375" style="241" customWidth="1"/>
    <col min="12293" max="12293" width="28.7109375" style="241" customWidth="1"/>
    <col min="12294" max="12294" width="20.7109375" style="241" customWidth="1"/>
    <col min="12295" max="12543" width="9.140625" style="241"/>
    <col min="12544" max="12544" width="4.7109375" style="241" customWidth="1"/>
    <col min="12545" max="12545" width="2.7109375" style="241" customWidth="1"/>
    <col min="12546" max="12546" width="28.7109375" style="241" customWidth="1"/>
    <col min="12547" max="12547" width="20.7109375" style="241" customWidth="1"/>
    <col min="12548" max="12548" width="2.7109375" style="241" customWidth="1"/>
    <col min="12549" max="12549" width="28.7109375" style="241" customWidth="1"/>
    <col min="12550" max="12550" width="20.7109375" style="241" customWidth="1"/>
    <col min="12551" max="12799" width="9.140625" style="241"/>
    <col min="12800" max="12800" width="4.7109375" style="241" customWidth="1"/>
    <col min="12801" max="12801" width="2.7109375" style="241" customWidth="1"/>
    <col min="12802" max="12802" width="28.7109375" style="241" customWidth="1"/>
    <col min="12803" max="12803" width="20.7109375" style="241" customWidth="1"/>
    <col min="12804" max="12804" width="2.7109375" style="241" customWidth="1"/>
    <col min="12805" max="12805" width="28.7109375" style="241" customWidth="1"/>
    <col min="12806" max="12806" width="20.7109375" style="241" customWidth="1"/>
    <col min="12807" max="13055" width="9.140625" style="241"/>
    <col min="13056" max="13056" width="4.7109375" style="241" customWidth="1"/>
    <col min="13057" max="13057" width="2.7109375" style="241" customWidth="1"/>
    <col min="13058" max="13058" width="28.7109375" style="241" customWidth="1"/>
    <col min="13059" max="13059" width="20.7109375" style="241" customWidth="1"/>
    <col min="13060" max="13060" width="2.7109375" style="241" customWidth="1"/>
    <col min="13061" max="13061" width="28.7109375" style="241" customWidth="1"/>
    <col min="13062" max="13062" width="20.7109375" style="241" customWidth="1"/>
    <col min="13063" max="13311" width="9.140625" style="241"/>
    <col min="13312" max="13312" width="4.7109375" style="241" customWidth="1"/>
    <col min="13313" max="13313" width="2.7109375" style="241" customWidth="1"/>
    <col min="13314" max="13314" width="28.7109375" style="241" customWidth="1"/>
    <col min="13315" max="13315" width="20.7109375" style="241" customWidth="1"/>
    <col min="13316" max="13316" width="2.7109375" style="241" customWidth="1"/>
    <col min="13317" max="13317" width="28.7109375" style="241" customWidth="1"/>
    <col min="13318" max="13318" width="20.7109375" style="241" customWidth="1"/>
    <col min="13319" max="13567" width="9.140625" style="241"/>
    <col min="13568" max="13568" width="4.7109375" style="241" customWidth="1"/>
    <col min="13569" max="13569" width="2.7109375" style="241" customWidth="1"/>
    <col min="13570" max="13570" width="28.7109375" style="241" customWidth="1"/>
    <col min="13571" max="13571" width="20.7109375" style="241" customWidth="1"/>
    <col min="13572" max="13572" width="2.7109375" style="241" customWidth="1"/>
    <col min="13573" max="13573" width="28.7109375" style="241" customWidth="1"/>
    <col min="13574" max="13574" width="20.7109375" style="241" customWidth="1"/>
    <col min="13575" max="13823" width="9.140625" style="241"/>
    <col min="13824" max="13824" width="4.7109375" style="241" customWidth="1"/>
    <col min="13825" max="13825" width="2.7109375" style="241" customWidth="1"/>
    <col min="13826" max="13826" width="28.7109375" style="241" customWidth="1"/>
    <col min="13827" max="13827" width="20.7109375" style="241" customWidth="1"/>
    <col min="13828" max="13828" width="2.7109375" style="241" customWidth="1"/>
    <col min="13829" max="13829" width="28.7109375" style="241" customWidth="1"/>
    <col min="13830" max="13830" width="20.7109375" style="241" customWidth="1"/>
    <col min="13831" max="14079" width="9.140625" style="241"/>
    <col min="14080" max="14080" width="4.7109375" style="241" customWidth="1"/>
    <col min="14081" max="14081" width="2.7109375" style="241" customWidth="1"/>
    <col min="14082" max="14082" width="28.7109375" style="241" customWidth="1"/>
    <col min="14083" max="14083" width="20.7109375" style="241" customWidth="1"/>
    <col min="14084" max="14084" width="2.7109375" style="241" customWidth="1"/>
    <col min="14085" max="14085" width="28.7109375" style="241" customWidth="1"/>
    <col min="14086" max="14086" width="20.7109375" style="241" customWidth="1"/>
    <col min="14087" max="14335" width="9.140625" style="241"/>
    <col min="14336" max="14336" width="4.7109375" style="241" customWidth="1"/>
    <col min="14337" max="14337" width="2.7109375" style="241" customWidth="1"/>
    <col min="14338" max="14338" width="28.7109375" style="241" customWidth="1"/>
    <col min="14339" max="14339" width="20.7109375" style="241" customWidth="1"/>
    <col min="14340" max="14340" width="2.7109375" style="241" customWidth="1"/>
    <col min="14341" max="14341" width="28.7109375" style="241" customWidth="1"/>
    <col min="14342" max="14342" width="20.7109375" style="241" customWidth="1"/>
    <col min="14343" max="14591" width="9.140625" style="241"/>
    <col min="14592" max="14592" width="4.7109375" style="241" customWidth="1"/>
    <col min="14593" max="14593" width="2.7109375" style="241" customWidth="1"/>
    <col min="14594" max="14594" width="28.7109375" style="241" customWidth="1"/>
    <col min="14595" max="14595" width="20.7109375" style="241" customWidth="1"/>
    <col min="14596" max="14596" width="2.7109375" style="241" customWidth="1"/>
    <col min="14597" max="14597" width="28.7109375" style="241" customWidth="1"/>
    <col min="14598" max="14598" width="20.7109375" style="241" customWidth="1"/>
    <col min="14599" max="14847" width="9.140625" style="241"/>
    <col min="14848" max="14848" width="4.7109375" style="241" customWidth="1"/>
    <col min="14849" max="14849" width="2.7109375" style="241" customWidth="1"/>
    <col min="14850" max="14850" width="28.7109375" style="241" customWidth="1"/>
    <col min="14851" max="14851" width="20.7109375" style="241" customWidth="1"/>
    <col min="14852" max="14852" width="2.7109375" style="241" customWidth="1"/>
    <col min="14853" max="14853" width="28.7109375" style="241" customWidth="1"/>
    <col min="14854" max="14854" width="20.7109375" style="241" customWidth="1"/>
    <col min="14855" max="15103" width="9.140625" style="241"/>
    <col min="15104" max="15104" width="4.7109375" style="241" customWidth="1"/>
    <col min="15105" max="15105" width="2.7109375" style="241" customWidth="1"/>
    <col min="15106" max="15106" width="28.7109375" style="241" customWidth="1"/>
    <col min="15107" max="15107" width="20.7109375" style="241" customWidth="1"/>
    <col min="15108" max="15108" width="2.7109375" style="241" customWidth="1"/>
    <col min="15109" max="15109" width="28.7109375" style="241" customWidth="1"/>
    <col min="15110" max="15110" width="20.7109375" style="241" customWidth="1"/>
    <col min="15111" max="15359" width="9.140625" style="241"/>
    <col min="15360" max="15360" width="4.7109375" style="241" customWidth="1"/>
    <col min="15361" max="15361" width="2.7109375" style="241" customWidth="1"/>
    <col min="15362" max="15362" width="28.7109375" style="241" customWidth="1"/>
    <col min="15363" max="15363" width="20.7109375" style="241" customWidth="1"/>
    <col min="15364" max="15364" width="2.7109375" style="241" customWidth="1"/>
    <col min="15365" max="15365" width="28.7109375" style="241" customWidth="1"/>
    <col min="15366" max="15366" width="20.7109375" style="241" customWidth="1"/>
    <col min="15367" max="15615" width="9.140625" style="241"/>
    <col min="15616" max="15616" width="4.7109375" style="241" customWidth="1"/>
    <col min="15617" max="15617" width="2.7109375" style="241" customWidth="1"/>
    <col min="15618" max="15618" width="28.7109375" style="241" customWidth="1"/>
    <col min="15619" max="15619" width="20.7109375" style="241" customWidth="1"/>
    <col min="15620" max="15620" width="2.7109375" style="241" customWidth="1"/>
    <col min="15621" max="15621" width="28.7109375" style="241" customWidth="1"/>
    <col min="15622" max="15622" width="20.7109375" style="241" customWidth="1"/>
    <col min="15623" max="15871" width="9.140625" style="241"/>
    <col min="15872" max="15872" width="4.7109375" style="241" customWidth="1"/>
    <col min="15873" max="15873" width="2.7109375" style="241" customWidth="1"/>
    <col min="15874" max="15874" width="28.7109375" style="241" customWidth="1"/>
    <col min="15875" max="15875" width="20.7109375" style="241" customWidth="1"/>
    <col min="15876" max="15876" width="2.7109375" style="241" customWidth="1"/>
    <col min="15877" max="15877" width="28.7109375" style="241" customWidth="1"/>
    <col min="15878" max="15878" width="20.7109375" style="241" customWidth="1"/>
    <col min="15879" max="16127" width="9.140625" style="241"/>
    <col min="16128" max="16128" width="4.7109375" style="241" customWidth="1"/>
    <col min="16129" max="16129" width="2.7109375" style="241" customWidth="1"/>
    <col min="16130" max="16130" width="28.7109375" style="241" customWidth="1"/>
    <col min="16131" max="16131" width="20.7109375" style="241" customWidth="1"/>
    <col min="16132" max="16132" width="2.7109375" style="241" customWidth="1"/>
    <col min="16133" max="16133" width="28.7109375" style="241" customWidth="1"/>
    <col min="16134" max="16134" width="20.7109375" style="241" customWidth="1"/>
    <col min="16135" max="16384" width="9.140625" style="241"/>
  </cols>
  <sheetData>
    <row r="1" spans="1:13" s="4" customFormat="1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1"/>
      <c r="I1" s="1"/>
      <c r="J1" s="1"/>
      <c r="K1" s="1"/>
      <c r="L1" s="1"/>
      <c r="M1" s="3"/>
    </row>
    <row r="2" spans="1:13" s="4" customFormat="1" ht="20.25" x14ac:dyDescent="0.25">
      <c r="A2" s="375" t="s">
        <v>38</v>
      </c>
      <c r="B2" s="375"/>
      <c r="C2" s="375"/>
      <c r="D2" s="375"/>
      <c r="E2" s="375"/>
      <c r="F2" s="375"/>
      <c r="G2" s="375"/>
      <c r="H2" s="5"/>
      <c r="I2" s="5"/>
      <c r="J2" s="5"/>
      <c r="K2" s="5"/>
      <c r="L2" s="5"/>
      <c r="M2" s="7"/>
    </row>
    <row r="3" spans="1:13" s="4" customFormat="1" ht="21" x14ac:dyDescent="0.25">
      <c r="A3" s="376" t="s">
        <v>39</v>
      </c>
      <c r="B3" s="376"/>
      <c r="C3" s="376"/>
      <c r="D3" s="376"/>
      <c r="E3" s="376"/>
      <c r="F3" s="376"/>
      <c r="G3" s="376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17" t="s">
        <v>1248</v>
      </c>
      <c r="B5" s="417"/>
      <c r="C5" s="381"/>
      <c r="D5" s="381"/>
      <c r="E5" s="381"/>
      <c r="F5" s="381"/>
      <c r="G5" s="381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25">
      <c r="A7" s="473" t="s">
        <v>1</v>
      </c>
      <c r="B7" s="474"/>
      <c r="C7" s="475"/>
      <c r="D7" s="240"/>
      <c r="E7" s="500" t="s">
        <v>2</v>
      </c>
      <c r="F7" s="501"/>
      <c r="G7" s="502"/>
    </row>
    <row r="8" spans="1:13" ht="18.75" thickBot="1" x14ac:dyDescent="0.25">
      <c r="A8" s="242"/>
      <c r="B8" s="473" t="s">
        <v>6</v>
      </c>
      <c r="C8" s="503"/>
      <c r="D8" s="240"/>
      <c r="E8" s="243"/>
      <c r="F8" s="14" t="s">
        <v>5</v>
      </c>
      <c r="G8" s="15" t="s">
        <v>6</v>
      </c>
    </row>
    <row r="9" spans="1:13" s="248" customFormat="1" ht="20.100000000000001" customHeight="1" x14ac:dyDescent="0.2">
      <c r="A9" s="244" t="s">
        <v>265</v>
      </c>
      <c r="B9" s="476" t="s">
        <v>1228</v>
      </c>
      <c r="C9" s="478"/>
      <c r="D9" s="246"/>
      <c r="E9" s="244" t="s">
        <v>425</v>
      </c>
      <c r="F9" s="245"/>
      <c r="G9" s="247"/>
    </row>
    <row r="10" spans="1:13" s="253" customFormat="1" ht="20.100000000000001" customHeight="1" x14ac:dyDescent="0.2">
      <c r="A10" s="249" t="s">
        <v>7</v>
      </c>
      <c r="B10" s="479" t="s">
        <v>1334</v>
      </c>
      <c r="C10" s="499"/>
      <c r="D10" s="251"/>
      <c r="E10" s="249" t="s">
        <v>426</v>
      </c>
      <c r="F10" s="250"/>
      <c r="G10" s="252"/>
    </row>
    <row r="11" spans="1:13" s="253" customFormat="1" ht="20.100000000000001" customHeight="1" x14ac:dyDescent="0.2">
      <c r="A11" s="249" t="s">
        <v>9</v>
      </c>
      <c r="B11" s="479" t="s">
        <v>1335</v>
      </c>
      <c r="C11" s="499"/>
      <c r="D11" s="251"/>
      <c r="E11" s="249" t="s">
        <v>427</v>
      </c>
      <c r="F11" s="250"/>
      <c r="G11" s="252"/>
    </row>
    <row r="12" spans="1:13" s="253" customFormat="1" ht="20.100000000000001" customHeight="1" x14ac:dyDescent="0.2">
      <c r="A12" s="249" t="s">
        <v>428</v>
      </c>
      <c r="B12" s="479" t="s">
        <v>1244</v>
      </c>
      <c r="C12" s="499"/>
      <c r="D12" s="251"/>
      <c r="E12" s="249" t="s">
        <v>429</v>
      </c>
      <c r="F12" s="254"/>
      <c r="G12" s="255"/>
    </row>
    <row r="13" spans="1:13" s="253" customFormat="1" ht="20.100000000000001" customHeight="1" x14ac:dyDescent="0.2">
      <c r="A13" s="249" t="s">
        <v>430</v>
      </c>
      <c r="B13" s="479" t="s">
        <v>1250</v>
      </c>
      <c r="C13" s="499"/>
      <c r="D13" s="251"/>
      <c r="E13" s="256" t="s">
        <v>431</v>
      </c>
      <c r="F13" s="254"/>
      <c r="G13" s="255"/>
    </row>
    <row r="14" spans="1:13" s="253" customFormat="1" ht="20.100000000000001" customHeight="1" x14ac:dyDescent="0.2">
      <c r="A14" s="249" t="s">
        <v>432</v>
      </c>
      <c r="B14" s="479" t="s">
        <v>1245</v>
      </c>
      <c r="C14" s="499"/>
      <c r="D14" s="251"/>
      <c r="E14" s="256" t="s">
        <v>433</v>
      </c>
      <c r="F14" s="254"/>
      <c r="G14" s="255"/>
    </row>
    <row r="15" spans="1:13" s="253" customFormat="1" ht="20.100000000000001" customHeight="1" thickBot="1" x14ac:dyDescent="0.25">
      <c r="A15" s="257" t="s">
        <v>434</v>
      </c>
      <c r="B15" s="482" t="s">
        <v>1336</v>
      </c>
      <c r="C15" s="504"/>
      <c r="D15" s="251"/>
      <c r="E15" s="256" t="s">
        <v>435</v>
      </c>
      <c r="F15" s="254"/>
      <c r="G15" s="255"/>
    </row>
    <row r="16" spans="1:13" s="253" customFormat="1" ht="20.100000000000001" customHeight="1" thickBot="1" x14ac:dyDescent="0.25">
      <c r="A16" s="251"/>
      <c r="B16" s="258"/>
      <c r="C16" s="259"/>
      <c r="D16" s="251"/>
      <c r="E16" s="260" t="s">
        <v>436</v>
      </c>
      <c r="F16" s="261"/>
      <c r="G16" s="262"/>
    </row>
    <row r="17" spans="1:7" s="253" customFormat="1" ht="20.100000000000001" customHeight="1" thickBot="1" x14ac:dyDescent="0.25">
      <c r="A17" s="473" t="s">
        <v>267</v>
      </c>
      <c r="B17" s="474"/>
      <c r="C17" s="503"/>
      <c r="D17" s="251"/>
      <c r="E17" s="256" t="s">
        <v>437</v>
      </c>
      <c r="F17" s="254"/>
      <c r="G17" s="255"/>
    </row>
    <row r="18" spans="1:7" s="253" customFormat="1" ht="20.100000000000001" customHeight="1" thickBot="1" x14ac:dyDescent="0.25">
      <c r="A18" s="263"/>
      <c r="B18" s="473" t="s">
        <v>6</v>
      </c>
      <c r="C18" s="503"/>
      <c r="D18" s="251"/>
      <c r="E18" s="256" t="s">
        <v>438</v>
      </c>
      <c r="F18" s="254"/>
      <c r="G18" s="255"/>
    </row>
    <row r="19" spans="1:7" s="253" customFormat="1" ht="20.100000000000001" customHeight="1" x14ac:dyDescent="0.2">
      <c r="A19" s="264" t="s">
        <v>22</v>
      </c>
      <c r="B19" s="476" t="s">
        <v>1228</v>
      </c>
      <c r="C19" s="505"/>
      <c r="D19" s="251"/>
      <c r="E19" s="256" t="s">
        <v>67</v>
      </c>
      <c r="F19" s="254"/>
      <c r="G19" s="255"/>
    </row>
    <row r="20" spans="1:7" s="253" customFormat="1" ht="20.100000000000001" customHeight="1" x14ac:dyDescent="0.2">
      <c r="A20" s="264" t="s">
        <v>23</v>
      </c>
      <c r="B20" s="479" t="s">
        <v>1246</v>
      </c>
      <c r="C20" s="499"/>
      <c r="D20" s="251"/>
      <c r="E20" s="256" t="s">
        <v>59</v>
      </c>
      <c r="F20" s="254" t="s">
        <v>82</v>
      </c>
      <c r="G20" s="255"/>
    </row>
    <row r="21" spans="1:7" s="253" customFormat="1" ht="20.100000000000001" customHeight="1" x14ac:dyDescent="0.2">
      <c r="A21" s="264" t="s">
        <v>25</v>
      </c>
      <c r="B21" s="479" t="s">
        <v>1247</v>
      </c>
      <c r="C21" s="499"/>
      <c r="D21" s="251"/>
      <c r="E21" s="265" t="s">
        <v>60</v>
      </c>
      <c r="F21" s="254"/>
      <c r="G21" s="266"/>
    </row>
    <row r="22" spans="1:7" ht="20.100000000000001" customHeight="1" thickBot="1" x14ac:dyDescent="0.25">
      <c r="A22" s="267" t="s">
        <v>27</v>
      </c>
      <c r="B22" s="479" t="s">
        <v>1337</v>
      </c>
      <c r="C22" s="499"/>
      <c r="D22" s="251"/>
      <c r="E22" s="268" t="s">
        <v>439</v>
      </c>
      <c r="F22" s="269"/>
      <c r="G22" s="270"/>
    </row>
    <row r="23" spans="1:7" s="248" customFormat="1" ht="20.100000000000001" customHeight="1" x14ac:dyDescent="0.2">
      <c r="A23" s="271" t="s">
        <v>29</v>
      </c>
      <c r="B23" s="479" t="s">
        <v>1221</v>
      </c>
      <c r="C23" s="499"/>
      <c r="D23" s="251"/>
      <c r="E23" s="251"/>
      <c r="F23" s="272"/>
      <c r="G23" s="272"/>
    </row>
    <row r="24" spans="1:7" s="253" customFormat="1" ht="20.100000000000001" customHeight="1" x14ac:dyDescent="0.2">
      <c r="A24" s="264" t="s">
        <v>440</v>
      </c>
      <c r="B24" s="479" t="s">
        <v>1321</v>
      </c>
      <c r="C24" s="499"/>
      <c r="D24" s="251"/>
    </row>
    <row r="25" spans="1:7" ht="20.100000000000001" customHeight="1" x14ac:dyDescent="0.2">
      <c r="A25" s="264" t="s">
        <v>441</v>
      </c>
      <c r="B25" s="479" t="s">
        <v>1338</v>
      </c>
      <c r="C25" s="499"/>
      <c r="D25" s="251"/>
      <c r="E25" s="251"/>
      <c r="F25" s="272"/>
      <c r="G25" s="272"/>
    </row>
    <row r="26" spans="1:7" s="248" customFormat="1" ht="20.100000000000001" customHeight="1" x14ac:dyDescent="0.2">
      <c r="A26" s="264" t="s">
        <v>37</v>
      </c>
      <c r="B26" s="479" t="s">
        <v>1339</v>
      </c>
      <c r="C26" s="499"/>
      <c r="D26" s="273"/>
      <c r="E26" s="251"/>
      <c r="F26" s="272"/>
      <c r="G26" s="272"/>
    </row>
    <row r="27" spans="1:7" s="248" customFormat="1" ht="20.100000000000001" customHeight="1" x14ac:dyDescent="0.2">
      <c r="A27" s="264" t="s">
        <v>442</v>
      </c>
      <c r="B27" s="479" t="s">
        <v>1340</v>
      </c>
      <c r="C27" s="499"/>
      <c r="D27" s="251"/>
      <c r="E27" s="251"/>
      <c r="F27" s="272"/>
      <c r="G27" s="272"/>
    </row>
    <row r="28" spans="1:7" s="253" customFormat="1" ht="20.100000000000001" customHeight="1" thickBot="1" x14ac:dyDescent="0.25">
      <c r="A28" s="274" t="s">
        <v>443</v>
      </c>
      <c r="B28" s="482" t="s">
        <v>1341</v>
      </c>
      <c r="C28" s="504"/>
      <c r="D28" s="251"/>
      <c r="E28" s="251"/>
      <c r="F28" s="272"/>
      <c r="G28" s="272"/>
    </row>
    <row r="29" spans="1:7" s="253" customFormat="1" ht="24.95" customHeight="1" x14ac:dyDescent="0.2">
      <c r="A29" s="275"/>
      <c r="B29" s="276"/>
      <c r="C29" s="277"/>
      <c r="D29" s="277"/>
      <c r="E29" s="277"/>
      <c r="F29" s="276"/>
      <c r="G29" s="276"/>
    </row>
    <row r="30" spans="1:7" s="253" customFormat="1" ht="24.95" customHeight="1" x14ac:dyDescent="0.3">
      <c r="A30" s="248" t="s">
        <v>4</v>
      </c>
      <c r="B30" s="278"/>
      <c r="C30" s="279"/>
      <c r="D30" s="279"/>
      <c r="E30" s="279"/>
      <c r="F30" s="278"/>
      <c r="G30" s="278"/>
    </row>
    <row r="31" spans="1:7" s="253" customFormat="1" ht="24.95" customHeight="1" x14ac:dyDescent="0.3">
      <c r="A31" s="279"/>
      <c r="B31" s="278"/>
      <c r="C31" s="279"/>
      <c r="D31" s="279"/>
      <c r="E31" s="279"/>
      <c r="F31" s="278"/>
      <c r="G31" s="278"/>
    </row>
    <row r="32" spans="1:7" s="253" customFormat="1" ht="24.95" customHeight="1" x14ac:dyDescent="0.3">
      <c r="A32" s="279"/>
      <c r="B32" s="278"/>
      <c r="C32" s="279"/>
      <c r="D32" s="279"/>
      <c r="E32" s="279"/>
      <c r="F32" s="278"/>
      <c r="G32" s="278"/>
    </row>
    <row r="33" spans="1:7" ht="16.5" x14ac:dyDescent="0.3">
      <c r="A33" s="279"/>
      <c r="B33" s="279"/>
      <c r="C33" s="279"/>
      <c r="D33" s="279"/>
      <c r="E33" s="279"/>
      <c r="F33" s="279"/>
      <c r="G33" s="279"/>
    </row>
    <row r="34" spans="1:7" ht="14.25" customHeight="1" x14ac:dyDescent="0.3">
      <c r="A34" s="506"/>
      <c r="B34" s="506"/>
      <c r="C34" s="506"/>
      <c r="D34" s="506"/>
      <c r="E34" s="506"/>
      <c r="F34" s="506"/>
    </row>
    <row r="35" spans="1:7" ht="14.25" customHeight="1" x14ac:dyDescent="0.3">
      <c r="A35" s="506"/>
      <c r="B35" s="506"/>
      <c r="C35" s="279"/>
      <c r="D35" s="279"/>
      <c r="E35" s="506"/>
      <c r="F35" s="506"/>
    </row>
    <row r="36" spans="1:7" ht="14.25" customHeight="1" x14ac:dyDescent="0.3">
      <c r="A36" s="506"/>
      <c r="B36" s="506"/>
      <c r="C36" s="279"/>
      <c r="D36" s="279"/>
      <c r="E36" s="279"/>
      <c r="F36" s="279"/>
      <c r="G36" s="279"/>
    </row>
    <row r="37" spans="1:7" ht="14.25" customHeight="1" x14ac:dyDescent="0.3">
      <c r="A37" s="506"/>
      <c r="B37" s="506"/>
      <c r="C37" s="279"/>
      <c r="D37" s="279"/>
      <c r="E37" s="279"/>
      <c r="F37" s="279"/>
      <c r="G37" s="279"/>
    </row>
    <row r="38" spans="1:7" ht="14.25" customHeight="1" x14ac:dyDescent="0.3">
      <c r="A38" s="506"/>
      <c r="B38" s="506"/>
      <c r="C38" s="279"/>
      <c r="D38" s="279"/>
      <c r="E38" s="279"/>
      <c r="F38" s="279"/>
      <c r="G38" s="279"/>
    </row>
    <row r="39" spans="1:7" ht="14.25" customHeight="1" x14ac:dyDescent="0.3">
      <c r="A39" s="506"/>
      <c r="B39" s="506"/>
      <c r="C39" s="279"/>
      <c r="D39" s="279"/>
      <c r="E39" s="279"/>
      <c r="F39" s="279"/>
      <c r="G39" s="279"/>
    </row>
    <row r="40" spans="1:7" ht="14.25" customHeight="1" x14ac:dyDescent="0.3">
      <c r="A40" s="506"/>
      <c r="B40" s="506"/>
      <c r="C40" s="279"/>
      <c r="D40" s="279"/>
      <c r="E40" s="279"/>
      <c r="F40" s="279"/>
      <c r="G40" s="279"/>
    </row>
    <row r="41" spans="1:7" ht="14.25" customHeight="1" x14ac:dyDescent="0.3">
      <c r="A41" s="506"/>
      <c r="B41" s="506"/>
      <c r="C41" s="506"/>
      <c r="D41" s="506"/>
      <c r="E41" s="506"/>
      <c r="F41" s="279"/>
      <c r="G41" s="279"/>
    </row>
    <row r="42" spans="1:7" ht="12" customHeight="1" x14ac:dyDescent="0.3">
      <c r="A42" s="279"/>
      <c r="B42" s="279"/>
      <c r="C42" s="279"/>
      <c r="D42" s="279"/>
      <c r="E42" s="279"/>
      <c r="F42" s="279"/>
      <c r="G42" s="279"/>
    </row>
    <row r="43" spans="1:7" ht="12" customHeight="1" x14ac:dyDescent="0.3">
      <c r="A43" s="506" t="s">
        <v>4</v>
      </c>
      <c r="B43" s="506"/>
      <c r="C43" s="279"/>
      <c r="D43" s="279"/>
      <c r="E43" s="279" t="s">
        <v>4</v>
      </c>
      <c r="F43" s="279"/>
      <c r="G43" s="279"/>
    </row>
    <row r="44" spans="1:7" ht="12" customHeight="1" x14ac:dyDescent="0.3">
      <c r="A44" s="279"/>
      <c r="B44" s="279"/>
      <c r="C44" s="279"/>
      <c r="D44" s="279"/>
      <c r="E44" s="279"/>
      <c r="F44" s="279"/>
      <c r="G44" s="279"/>
    </row>
    <row r="45" spans="1:7" ht="12" customHeight="1" x14ac:dyDescent="0.2">
      <c r="F45" s="280"/>
      <c r="G45" s="280"/>
    </row>
    <row r="46" spans="1:7" ht="12" customHeight="1" x14ac:dyDescent="0.2">
      <c r="F46" s="280"/>
      <c r="G46" s="280"/>
    </row>
    <row r="47" spans="1:7" ht="12" customHeight="1" x14ac:dyDescent="0.2">
      <c r="F47" s="280"/>
      <c r="G47" s="280"/>
    </row>
    <row r="48" spans="1:7" ht="12.75" customHeight="1" x14ac:dyDescent="0.2">
      <c r="F48" s="280"/>
      <c r="G48" s="280"/>
    </row>
    <row r="49" spans="6:7" x14ac:dyDescent="0.2">
      <c r="F49" s="281" t="s">
        <v>4</v>
      </c>
      <c r="G49" s="281" t="s">
        <v>4</v>
      </c>
    </row>
  </sheetData>
  <mergeCells count="39"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A34:B34"/>
    <mergeCell ref="C34:F34"/>
    <mergeCell ref="A35:B35"/>
    <mergeCell ref="E35:F35"/>
    <mergeCell ref="C41:E41"/>
    <mergeCell ref="A43:B43"/>
    <mergeCell ref="A36:B36"/>
    <mergeCell ref="A37:B37"/>
    <mergeCell ref="A38:B38"/>
    <mergeCell ref="A39:B39"/>
    <mergeCell ref="A40:B40"/>
    <mergeCell ref="A41:B41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1C479-EE90-48F9-B748-759291989687}">
  <sheetPr>
    <pageSetUpPr fitToPage="1"/>
  </sheetPr>
  <dimension ref="A1:M49"/>
  <sheetViews>
    <sheetView zoomScale="80" zoomScaleNormal="80" workbookViewId="0">
      <selection activeCell="B29" sqref="B29"/>
    </sheetView>
  </sheetViews>
  <sheetFormatPr defaultRowHeight="12.75" x14ac:dyDescent="0.2"/>
  <cols>
    <col min="1" max="1" width="23.7109375" style="241" customWidth="1"/>
    <col min="2" max="2" width="24.28515625" style="241" customWidth="1"/>
    <col min="3" max="3" width="15.7109375" style="241" customWidth="1"/>
    <col min="4" max="4" width="7" style="241" customWidth="1"/>
    <col min="5" max="5" width="28.42578125" style="241" bestFit="1" customWidth="1"/>
    <col min="6" max="7" width="15.7109375" style="241" customWidth="1"/>
    <col min="8" max="255" width="9.140625" style="241"/>
    <col min="256" max="256" width="4.7109375" style="241" customWidth="1"/>
    <col min="257" max="257" width="2.7109375" style="241" customWidth="1"/>
    <col min="258" max="258" width="28.7109375" style="241" customWidth="1"/>
    <col min="259" max="259" width="20.7109375" style="241" customWidth="1"/>
    <col min="260" max="260" width="2.7109375" style="241" customWidth="1"/>
    <col min="261" max="261" width="28.7109375" style="241" customWidth="1"/>
    <col min="262" max="262" width="20.7109375" style="241" customWidth="1"/>
    <col min="263" max="511" width="9.140625" style="241"/>
    <col min="512" max="512" width="4.7109375" style="241" customWidth="1"/>
    <col min="513" max="513" width="2.7109375" style="241" customWidth="1"/>
    <col min="514" max="514" width="28.7109375" style="241" customWidth="1"/>
    <col min="515" max="515" width="20.7109375" style="241" customWidth="1"/>
    <col min="516" max="516" width="2.7109375" style="241" customWidth="1"/>
    <col min="517" max="517" width="28.7109375" style="241" customWidth="1"/>
    <col min="518" max="518" width="20.7109375" style="241" customWidth="1"/>
    <col min="519" max="767" width="9.140625" style="241"/>
    <col min="768" max="768" width="4.7109375" style="241" customWidth="1"/>
    <col min="769" max="769" width="2.7109375" style="241" customWidth="1"/>
    <col min="770" max="770" width="28.7109375" style="241" customWidth="1"/>
    <col min="771" max="771" width="20.7109375" style="241" customWidth="1"/>
    <col min="772" max="772" width="2.7109375" style="241" customWidth="1"/>
    <col min="773" max="773" width="28.7109375" style="241" customWidth="1"/>
    <col min="774" max="774" width="20.7109375" style="241" customWidth="1"/>
    <col min="775" max="1023" width="9.140625" style="241"/>
    <col min="1024" max="1024" width="4.7109375" style="241" customWidth="1"/>
    <col min="1025" max="1025" width="2.7109375" style="241" customWidth="1"/>
    <col min="1026" max="1026" width="28.7109375" style="241" customWidth="1"/>
    <col min="1027" max="1027" width="20.7109375" style="241" customWidth="1"/>
    <col min="1028" max="1028" width="2.7109375" style="241" customWidth="1"/>
    <col min="1029" max="1029" width="28.7109375" style="241" customWidth="1"/>
    <col min="1030" max="1030" width="20.7109375" style="241" customWidth="1"/>
    <col min="1031" max="1279" width="9.140625" style="241"/>
    <col min="1280" max="1280" width="4.7109375" style="241" customWidth="1"/>
    <col min="1281" max="1281" width="2.7109375" style="241" customWidth="1"/>
    <col min="1282" max="1282" width="28.7109375" style="241" customWidth="1"/>
    <col min="1283" max="1283" width="20.7109375" style="241" customWidth="1"/>
    <col min="1284" max="1284" width="2.7109375" style="241" customWidth="1"/>
    <col min="1285" max="1285" width="28.7109375" style="241" customWidth="1"/>
    <col min="1286" max="1286" width="20.7109375" style="241" customWidth="1"/>
    <col min="1287" max="1535" width="9.140625" style="241"/>
    <col min="1536" max="1536" width="4.7109375" style="241" customWidth="1"/>
    <col min="1537" max="1537" width="2.7109375" style="241" customWidth="1"/>
    <col min="1538" max="1538" width="28.7109375" style="241" customWidth="1"/>
    <col min="1539" max="1539" width="20.7109375" style="241" customWidth="1"/>
    <col min="1540" max="1540" width="2.7109375" style="241" customWidth="1"/>
    <col min="1541" max="1541" width="28.7109375" style="241" customWidth="1"/>
    <col min="1542" max="1542" width="20.7109375" style="241" customWidth="1"/>
    <col min="1543" max="1791" width="9.140625" style="241"/>
    <col min="1792" max="1792" width="4.7109375" style="241" customWidth="1"/>
    <col min="1793" max="1793" width="2.7109375" style="241" customWidth="1"/>
    <col min="1794" max="1794" width="28.7109375" style="241" customWidth="1"/>
    <col min="1795" max="1795" width="20.7109375" style="241" customWidth="1"/>
    <col min="1796" max="1796" width="2.7109375" style="241" customWidth="1"/>
    <col min="1797" max="1797" width="28.7109375" style="241" customWidth="1"/>
    <col min="1798" max="1798" width="20.7109375" style="241" customWidth="1"/>
    <col min="1799" max="2047" width="9.140625" style="241"/>
    <col min="2048" max="2048" width="4.7109375" style="241" customWidth="1"/>
    <col min="2049" max="2049" width="2.7109375" style="241" customWidth="1"/>
    <col min="2050" max="2050" width="28.7109375" style="241" customWidth="1"/>
    <col min="2051" max="2051" width="20.7109375" style="241" customWidth="1"/>
    <col min="2052" max="2052" width="2.7109375" style="241" customWidth="1"/>
    <col min="2053" max="2053" width="28.7109375" style="241" customWidth="1"/>
    <col min="2054" max="2054" width="20.7109375" style="241" customWidth="1"/>
    <col min="2055" max="2303" width="9.140625" style="241"/>
    <col min="2304" max="2304" width="4.7109375" style="241" customWidth="1"/>
    <col min="2305" max="2305" width="2.7109375" style="241" customWidth="1"/>
    <col min="2306" max="2306" width="28.7109375" style="241" customWidth="1"/>
    <col min="2307" max="2307" width="20.7109375" style="241" customWidth="1"/>
    <col min="2308" max="2308" width="2.7109375" style="241" customWidth="1"/>
    <col min="2309" max="2309" width="28.7109375" style="241" customWidth="1"/>
    <col min="2310" max="2310" width="20.7109375" style="241" customWidth="1"/>
    <col min="2311" max="2559" width="9.140625" style="241"/>
    <col min="2560" max="2560" width="4.7109375" style="241" customWidth="1"/>
    <col min="2561" max="2561" width="2.7109375" style="241" customWidth="1"/>
    <col min="2562" max="2562" width="28.7109375" style="241" customWidth="1"/>
    <col min="2563" max="2563" width="20.7109375" style="241" customWidth="1"/>
    <col min="2564" max="2564" width="2.7109375" style="241" customWidth="1"/>
    <col min="2565" max="2565" width="28.7109375" style="241" customWidth="1"/>
    <col min="2566" max="2566" width="20.7109375" style="241" customWidth="1"/>
    <col min="2567" max="2815" width="9.140625" style="241"/>
    <col min="2816" max="2816" width="4.7109375" style="241" customWidth="1"/>
    <col min="2817" max="2817" width="2.7109375" style="241" customWidth="1"/>
    <col min="2818" max="2818" width="28.7109375" style="241" customWidth="1"/>
    <col min="2819" max="2819" width="20.7109375" style="241" customWidth="1"/>
    <col min="2820" max="2820" width="2.7109375" style="241" customWidth="1"/>
    <col min="2821" max="2821" width="28.7109375" style="241" customWidth="1"/>
    <col min="2822" max="2822" width="20.7109375" style="241" customWidth="1"/>
    <col min="2823" max="3071" width="9.140625" style="241"/>
    <col min="3072" max="3072" width="4.7109375" style="241" customWidth="1"/>
    <col min="3073" max="3073" width="2.7109375" style="241" customWidth="1"/>
    <col min="3074" max="3074" width="28.7109375" style="241" customWidth="1"/>
    <col min="3075" max="3075" width="20.7109375" style="241" customWidth="1"/>
    <col min="3076" max="3076" width="2.7109375" style="241" customWidth="1"/>
    <col min="3077" max="3077" width="28.7109375" style="241" customWidth="1"/>
    <col min="3078" max="3078" width="20.7109375" style="241" customWidth="1"/>
    <col min="3079" max="3327" width="9.140625" style="241"/>
    <col min="3328" max="3328" width="4.7109375" style="241" customWidth="1"/>
    <col min="3329" max="3329" width="2.7109375" style="241" customWidth="1"/>
    <col min="3330" max="3330" width="28.7109375" style="241" customWidth="1"/>
    <col min="3331" max="3331" width="20.7109375" style="241" customWidth="1"/>
    <col min="3332" max="3332" width="2.7109375" style="241" customWidth="1"/>
    <col min="3333" max="3333" width="28.7109375" style="241" customWidth="1"/>
    <col min="3334" max="3334" width="20.7109375" style="241" customWidth="1"/>
    <col min="3335" max="3583" width="9.140625" style="241"/>
    <col min="3584" max="3584" width="4.7109375" style="241" customWidth="1"/>
    <col min="3585" max="3585" width="2.7109375" style="241" customWidth="1"/>
    <col min="3586" max="3586" width="28.7109375" style="241" customWidth="1"/>
    <col min="3587" max="3587" width="20.7109375" style="241" customWidth="1"/>
    <col min="3588" max="3588" width="2.7109375" style="241" customWidth="1"/>
    <col min="3589" max="3589" width="28.7109375" style="241" customWidth="1"/>
    <col min="3590" max="3590" width="20.7109375" style="241" customWidth="1"/>
    <col min="3591" max="3839" width="9.140625" style="241"/>
    <col min="3840" max="3840" width="4.7109375" style="241" customWidth="1"/>
    <col min="3841" max="3841" width="2.7109375" style="241" customWidth="1"/>
    <col min="3842" max="3842" width="28.7109375" style="241" customWidth="1"/>
    <col min="3843" max="3843" width="20.7109375" style="241" customWidth="1"/>
    <col min="3844" max="3844" width="2.7109375" style="241" customWidth="1"/>
    <col min="3845" max="3845" width="28.7109375" style="241" customWidth="1"/>
    <col min="3846" max="3846" width="20.7109375" style="241" customWidth="1"/>
    <col min="3847" max="4095" width="9.140625" style="241"/>
    <col min="4096" max="4096" width="4.7109375" style="241" customWidth="1"/>
    <col min="4097" max="4097" width="2.7109375" style="241" customWidth="1"/>
    <col min="4098" max="4098" width="28.7109375" style="241" customWidth="1"/>
    <col min="4099" max="4099" width="20.7109375" style="241" customWidth="1"/>
    <col min="4100" max="4100" width="2.7109375" style="241" customWidth="1"/>
    <col min="4101" max="4101" width="28.7109375" style="241" customWidth="1"/>
    <col min="4102" max="4102" width="20.7109375" style="241" customWidth="1"/>
    <col min="4103" max="4351" width="9.140625" style="241"/>
    <col min="4352" max="4352" width="4.7109375" style="241" customWidth="1"/>
    <col min="4353" max="4353" width="2.7109375" style="241" customWidth="1"/>
    <col min="4354" max="4354" width="28.7109375" style="241" customWidth="1"/>
    <col min="4355" max="4355" width="20.7109375" style="241" customWidth="1"/>
    <col min="4356" max="4356" width="2.7109375" style="241" customWidth="1"/>
    <col min="4357" max="4357" width="28.7109375" style="241" customWidth="1"/>
    <col min="4358" max="4358" width="20.7109375" style="241" customWidth="1"/>
    <col min="4359" max="4607" width="9.140625" style="241"/>
    <col min="4608" max="4608" width="4.7109375" style="241" customWidth="1"/>
    <col min="4609" max="4609" width="2.7109375" style="241" customWidth="1"/>
    <col min="4610" max="4610" width="28.7109375" style="241" customWidth="1"/>
    <col min="4611" max="4611" width="20.7109375" style="241" customWidth="1"/>
    <col min="4612" max="4612" width="2.7109375" style="241" customWidth="1"/>
    <col min="4613" max="4613" width="28.7109375" style="241" customWidth="1"/>
    <col min="4614" max="4614" width="20.7109375" style="241" customWidth="1"/>
    <col min="4615" max="4863" width="9.140625" style="241"/>
    <col min="4864" max="4864" width="4.7109375" style="241" customWidth="1"/>
    <col min="4865" max="4865" width="2.7109375" style="241" customWidth="1"/>
    <col min="4866" max="4866" width="28.7109375" style="241" customWidth="1"/>
    <col min="4867" max="4867" width="20.7109375" style="241" customWidth="1"/>
    <col min="4868" max="4868" width="2.7109375" style="241" customWidth="1"/>
    <col min="4869" max="4869" width="28.7109375" style="241" customWidth="1"/>
    <col min="4870" max="4870" width="20.7109375" style="241" customWidth="1"/>
    <col min="4871" max="5119" width="9.140625" style="241"/>
    <col min="5120" max="5120" width="4.7109375" style="241" customWidth="1"/>
    <col min="5121" max="5121" width="2.7109375" style="241" customWidth="1"/>
    <col min="5122" max="5122" width="28.7109375" style="241" customWidth="1"/>
    <col min="5123" max="5123" width="20.7109375" style="241" customWidth="1"/>
    <col min="5124" max="5124" width="2.7109375" style="241" customWidth="1"/>
    <col min="5125" max="5125" width="28.7109375" style="241" customWidth="1"/>
    <col min="5126" max="5126" width="20.7109375" style="241" customWidth="1"/>
    <col min="5127" max="5375" width="9.140625" style="241"/>
    <col min="5376" max="5376" width="4.7109375" style="241" customWidth="1"/>
    <col min="5377" max="5377" width="2.7109375" style="241" customWidth="1"/>
    <col min="5378" max="5378" width="28.7109375" style="241" customWidth="1"/>
    <col min="5379" max="5379" width="20.7109375" style="241" customWidth="1"/>
    <col min="5380" max="5380" width="2.7109375" style="241" customWidth="1"/>
    <col min="5381" max="5381" width="28.7109375" style="241" customWidth="1"/>
    <col min="5382" max="5382" width="20.7109375" style="241" customWidth="1"/>
    <col min="5383" max="5631" width="9.140625" style="241"/>
    <col min="5632" max="5632" width="4.7109375" style="241" customWidth="1"/>
    <col min="5633" max="5633" width="2.7109375" style="241" customWidth="1"/>
    <col min="5634" max="5634" width="28.7109375" style="241" customWidth="1"/>
    <col min="5635" max="5635" width="20.7109375" style="241" customWidth="1"/>
    <col min="5636" max="5636" width="2.7109375" style="241" customWidth="1"/>
    <col min="5637" max="5637" width="28.7109375" style="241" customWidth="1"/>
    <col min="5638" max="5638" width="20.7109375" style="241" customWidth="1"/>
    <col min="5639" max="5887" width="9.140625" style="241"/>
    <col min="5888" max="5888" width="4.7109375" style="241" customWidth="1"/>
    <col min="5889" max="5889" width="2.7109375" style="241" customWidth="1"/>
    <col min="5890" max="5890" width="28.7109375" style="241" customWidth="1"/>
    <col min="5891" max="5891" width="20.7109375" style="241" customWidth="1"/>
    <col min="5892" max="5892" width="2.7109375" style="241" customWidth="1"/>
    <col min="5893" max="5893" width="28.7109375" style="241" customWidth="1"/>
    <col min="5894" max="5894" width="20.7109375" style="241" customWidth="1"/>
    <col min="5895" max="6143" width="9.140625" style="241"/>
    <col min="6144" max="6144" width="4.7109375" style="241" customWidth="1"/>
    <col min="6145" max="6145" width="2.7109375" style="241" customWidth="1"/>
    <col min="6146" max="6146" width="28.7109375" style="241" customWidth="1"/>
    <col min="6147" max="6147" width="20.7109375" style="241" customWidth="1"/>
    <col min="6148" max="6148" width="2.7109375" style="241" customWidth="1"/>
    <col min="6149" max="6149" width="28.7109375" style="241" customWidth="1"/>
    <col min="6150" max="6150" width="20.7109375" style="241" customWidth="1"/>
    <col min="6151" max="6399" width="9.140625" style="241"/>
    <col min="6400" max="6400" width="4.7109375" style="241" customWidth="1"/>
    <col min="6401" max="6401" width="2.7109375" style="241" customWidth="1"/>
    <col min="6402" max="6402" width="28.7109375" style="241" customWidth="1"/>
    <col min="6403" max="6403" width="20.7109375" style="241" customWidth="1"/>
    <col min="6404" max="6404" width="2.7109375" style="241" customWidth="1"/>
    <col min="6405" max="6405" width="28.7109375" style="241" customWidth="1"/>
    <col min="6406" max="6406" width="20.7109375" style="241" customWidth="1"/>
    <col min="6407" max="6655" width="9.140625" style="241"/>
    <col min="6656" max="6656" width="4.7109375" style="241" customWidth="1"/>
    <col min="6657" max="6657" width="2.7109375" style="241" customWidth="1"/>
    <col min="6658" max="6658" width="28.7109375" style="241" customWidth="1"/>
    <col min="6659" max="6659" width="20.7109375" style="241" customWidth="1"/>
    <col min="6660" max="6660" width="2.7109375" style="241" customWidth="1"/>
    <col min="6661" max="6661" width="28.7109375" style="241" customWidth="1"/>
    <col min="6662" max="6662" width="20.7109375" style="241" customWidth="1"/>
    <col min="6663" max="6911" width="9.140625" style="241"/>
    <col min="6912" max="6912" width="4.7109375" style="241" customWidth="1"/>
    <col min="6913" max="6913" width="2.7109375" style="241" customWidth="1"/>
    <col min="6914" max="6914" width="28.7109375" style="241" customWidth="1"/>
    <col min="6915" max="6915" width="20.7109375" style="241" customWidth="1"/>
    <col min="6916" max="6916" width="2.7109375" style="241" customWidth="1"/>
    <col min="6917" max="6917" width="28.7109375" style="241" customWidth="1"/>
    <col min="6918" max="6918" width="20.7109375" style="241" customWidth="1"/>
    <col min="6919" max="7167" width="9.140625" style="241"/>
    <col min="7168" max="7168" width="4.7109375" style="241" customWidth="1"/>
    <col min="7169" max="7169" width="2.7109375" style="241" customWidth="1"/>
    <col min="7170" max="7170" width="28.7109375" style="241" customWidth="1"/>
    <col min="7171" max="7171" width="20.7109375" style="241" customWidth="1"/>
    <col min="7172" max="7172" width="2.7109375" style="241" customWidth="1"/>
    <col min="7173" max="7173" width="28.7109375" style="241" customWidth="1"/>
    <col min="7174" max="7174" width="20.7109375" style="241" customWidth="1"/>
    <col min="7175" max="7423" width="9.140625" style="241"/>
    <col min="7424" max="7424" width="4.7109375" style="241" customWidth="1"/>
    <col min="7425" max="7425" width="2.7109375" style="241" customWidth="1"/>
    <col min="7426" max="7426" width="28.7109375" style="241" customWidth="1"/>
    <col min="7427" max="7427" width="20.7109375" style="241" customWidth="1"/>
    <col min="7428" max="7428" width="2.7109375" style="241" customWidth="1"/>
    <col min="7429" max="7429" width="28.7109375" style="241" customWidth="1"/>
    <col min="7430" max="7430" width="20.7109375" style="241" customWidth="1"/>
    <col min="7431" max="7679" width="9.140625" style="241"/>
    <col min="7680" max="7680" width="4.7109375" style="241" customWidth="1"/>
    <col min="7681" max="7681" width="2.7109375" style="241" customWidth="1"/>
    <col min="7682" max="7682" width="28.7109375" style="241" customWidth="1"/>
    <col min="7683" max="7683" width="20.7109375" style="241" customWidth="1"/>
    <col min="7684" max="7684" width="2.7109375" style="241" customWidth="1"/>
    <col min="7685" max="7685" width="28.7109375" style="241" customWidth="1"/>
    <col min="7686" max="7686" width="20.7109375" style="241" customWidth="1"/>
    <col min="7687" max="7935" width="9.140625" style="241"/>
    <col min="7936" max="7936" width="4.7109375" style="241" customWidth="1"/>
    <col min="7937" max="7937" width="2.7109375" style="241" customWidth="1"/>
    <col min="7938" max="7938" width="28.7109375" style="241" customWidth="1"/>
    <col min="7939" max="7939" width="20.7109375" style="241" customWidth="1"/>
    <col min="7940" max="7940" width="2.7109375" style="241" customWidth="1"/>
    <col min="7941" max="7941" width="28.7109375" style="241" customWidth="1"/>
    <col min="7942" max="7942" width="20.7109375" style="241" customWidth="1"/>
    <col min="7943" max="8191" width="9.140625" style="241"/>
    <col min="8192" max="8192" width="4.7109375" style="241" customWidth="1"/>
    <col min="8193" max="8193" width="2.7109375" style="241" customWidth="1"/>
    <col min="8194" max="8194" width="28.7109375" style="241" customWidth="1"/>
    <col min="8195" max="8195" width="20.7109375" style="241" customWidth="1"/>
    <col min="8196" max="8196" width="2.7109375" style="241" customWidth="1"/>
    <col min="8197" max="8197" width="28.7109375" style="241" customWidth="1"/>
    <col min="8198" max="8198" width="20.7109375" style="241" customWidth="1"/>
    <col min="8199" max="8447" width="9.140625" style="241"/>
    <col min="8448" max="8448" width="4.7109375" style="241" customWidth="1"/>
    <col min="8449" max="8449" width="2.7109375" style="241" customWidth="1"/>
    <col min="8450" max="8450" width="28.7109375" style="241" customWidth="1"/>
    <col min="8451" max="8451" width="20.7109375" style="241" customWidth="1"/>
    <col min="8452" max="8452" width="2.7109375" style="241" customWidth="1"/>
    <col min="8453" max="8453" width="28.7109375" style="241" customWidth="1"/>
    <col min="8454" max="8454" width="20.7109375" style="241" customWidth="1"/>
    <col min="8455" max="8703" width="9.140625" style="241"/>
    <col min="8704" max="8704" width="4.7109375" style="241" customWidth="1"/>
    <col min="8705" max="8705" width="2.7109375" style="241" customWidth="1"/>
    <col min="8706" max="8706" width="28.7109375" style="241" customWidth="1"/>
    <col min="8707" max="8707" width="20.7109375" style="241" customWidth="1"/>
    <col min="8708" max="8708" width="2.7109375" style="241" customWidth="1"/>
    <col min="8709" max="8709" width="28.7109375" style="241" customWidth="1"/>
    <col min="8710" max="8710" width="20.7109375" style="241" customWidth="1"/>
    <col min="8711" max="8959" width="9.140625" style="241"/>
    <col min="8960" max="8960" width="4.7109375" style="241" customWidth="1"/>
    <col min="8961" max="8961" width="2.7109375" style="241" customWidth="1"/>
    <col min="8962" max="8962" width="28.7109375" style="241" customWidth="1"/>
    <col min="8963" max="8963" width="20.7109375" style="241" customWidth="1"/>
    <col min="8964" max="8964" width="2.7109375" style="241" customWidth="1"/>
    <col min="8965" max="8965" width="28.7109375" style="241" customWidth="1"/>
    <col min="8966" max="8966" width="20.7109375" style="241" customWidth="1"/>
    <col min="8967" max="9215" width="9.140625" style="241"/>
    <col min="9216" max="9216" width="4.7109375" style="241" customWidth="1"/>
    <col min="9217" max="9217" width="2.7109375" style="241" customWidth="1"/>
    <col min="9218" max="9218" width="28.7109375" style="241" customWidth="1"/>
    <col min="9219" max="9219" width="20.7109375" style="241" customWidth="1"/>
    <col min="9220" max="9220" width="2.7109375" style="241" customWidth="1"/>
    <col min="9221" max="9221" width="28.7109375" style="241" customWidth="1"/>
    <col min="9222" max="9222" width="20.7109375" style="241" customWidth="1"/>
    <col min="9223" max="9471" width="9.140625" style="241"/>
    <col min="9472" max="9472" width="4.7109375" style="241" customWidth="1"/>
    <col min="9473" max="9473" width="2.7109375" style="241" customWidth="1"/>
    <col min="9474" max="9474" width="28.7109375" style="241" customWidth="1"/>
    <col min="9475" max="9475" width="20.7109375" style="241" customWidth="1"/>
    <col min="9476" max="9476" width="2.7109375" style="241" customWidth="1"/>
    <col min="9477" max="9477" width="28.7109375" style="241" customWidth="1"/>
    <col min="9478" max="9478" width="20.7109375" style="241" customWidth="1"/>
    <col min="9479" max="9727" width="9.140625" style="241"/>
    <col min="9728" max="9728" width="4.7109375" style="241" customWidth="1"/>
    <col min="9729" max="9729" width="2.7109375" style="241" customWidth="1"/>
    <col min="9730" max="9730" width="28.7109375" style="241" customWidth="1"/>
    <col min="9731" max="9731" width="20.7109375" style="241" customWidth="1"/>
    <col min="9732" max="9732" width="2.7109375" style="241" customWidth="1"/>
    <col min="9733" max="9733" width="28.7109375" style="241" customWidth="1"/>
    <col min="9734" max="9734" width="20.7109375" style="241" customWidth="1"/>
    <col min="9735" max="9983" width="9.140625" style="241"/>
    <col min="9984" max="9984" width="4.7109375" style="241" customWidth="1"/>
    <col min="9985" max="9985" width="2.7109375" style="241" customWidth="1"/>
    <col min="9986" max="9986" width="28.7109375" style="241" customWidth="1"/>
    <col min="9987" max="9987" width="20.7109375" style="241" customWidth="1"/>
    <col min="9988" max="9988" width="2.7109375" style="241" customWidth="1"/>
    <col min="9989" max="9989" width="28.7109375" style="241" customWidth="1"/>
    <col min="9990" max="9990" width="20.7109375" style="241" customWidth="1"/>
    <col min="9991" max="10239" width="9.140625" style="241"/>
    <col min="10240" max="10240" width="4.7109375" style="241" customWidth="1"/>
    <col min="10241" max="10241" width="2.7109375" style="241" customWidth="1"/>
    <col min="10242" max="10242" width="28.7109375" style="241" customWidth="1"/>
    <col min="10243" max="10243" width="20.7109375" style="241" customWidth="1"/>
    <col min="10244" max="10244" width="2.7109375" style="241" customWidth="1"/>
    <col min="10245" max="10245" width="28.7109375" style="241" customWidth="1"/>
    <col min="10246" max="10246" width="20.7109375" style="241" customWidth="1"/>
    <col min="10247" max="10495" width="9.140625" style="241"/>
    <col min="10496" max="10496" width="4.7109375" style="241" customWidth="1"/>
    <col min="10497" max="10497" width="2.7109375" style="241" customWidth="1"/>
    <col min="10498" max="10498" width="28.7109375" style="241" customWidth="1"/>
    <col min="10499" max="10499" width="20.7109375" style="241" customWidth="1"/>
    <col min="10500" max="10500" width="2.7109375" style="241" customWidth="1"/>
    <col min="10501" max="10501" width="28.7109375" style="241" customWidth="1"/>
    <col min="10502" max="10502" width="20.7109375" style="241" customWidth="1"/>
    <col min="10503" max="10751" width="9.140625" style="241"/>
    <col min="10752" max="10752" width="4.7109375" style="241" customWidth="1"/>
    <col min="10753" max="10753" width="2.7109375" style="241" customWidth="1"/>
    <col min="10754" max="10754" width="28.7109375" style="241" customWidth="1"/>
    <col min="10755" max="10755" width="20.7109375" style="241" customWidth="1"/>
    <col min="10756" max="10756" width="2.7109375" style="241" customWidth="1"/>
    <col min="10757" max="10757" width="28.7109375" style="241" customWidth="1"/>
    <col min="10758" max="10758" width="20.7109375" style="241" customWidth="1"/>
    <col min="10759" max="11007" width="9.140625" style="241"/>
    <col min="11008" max="11008" width="4.7109375" style="241" customWidth="1"/>
    <col min="11009" max="11009" width="2.7109375" style="241" customWidth="1"/>
    <col min="11010" max="11010" width="28.7109375" style="241" customWidth="1"/>
    <col min="11011" max="11011" width="20.7109375" style="241" customWidth="1"/>
    <col min="11012" max="11012" width="2.7109375" style="241" customWidth="1"/>
    <col min="11013" max="11013" width="28.7109375" style="241" customWidth="1"/>
    <col min="11014" max="11014" width="20.7109375" style="241" customWidth="1"/>
    <col min="11015" max="11263" width="9.140625" style="241"/>
    <col min="11264" max="11264" width="4.7109375" style="241" customWidth="1"/>
    <col min="11265" max="11265" width="2.7109375" style="241" customWidth="1"/>
    <col min="11266" max="11266" width="28.7109375" style="241" customWidth="1"/>
    <col min="11267" max="11267" width="20.7109375" style="241" customWidth="1"/>
    <col min="11268" max="11268" width="2.7109375" style="241" customWidth="1"/>
    <col min="11269" max="11269" width="28.7109375" style="241" customWidth="1"/>
    <col min="11270" max="11270" width="20.7109375" style="241" customWidth="1"/>
    <col min="11271" max="11519" width="9.140625" style="241"/>
    <col min="11520" max="11520" width="4.7109375" style="241" customWidth="1"/>
    <col min="11521" max="11521" width="2.7109375" style="241" customWidth="1"/>
    <col min="11522" max="11522" width="28.7109375" style="241" customWidth="1"/>
    <col min="11523" max="11523" width="20.7109375" style="241" customWidth="1"/>
    <col min="11524" max="11524" width="2.7109375" style="241" customWidth="1"/>
    <col min="11525" max="11525" width="28.7109375" style="241" customWidth="1"/>
    <col min="11526" max="11526" width="20.7109375" style="241" customWidth="1"/>
    <col min="11527" max="11775" width="9.140625" style="241"/>
    <col min="11776" max="11776" width="4.7109375" style="241" customWidth="1"/>
    <col min="11777" max="11777" width="2.7109375" style="241" customWidth="1"/>
    <col min="11778" max="11778" width="28.7109375" style="241" customWidth="1"/>
    <col min="11779" max="11779" width="20.7109375" style="241" customWidth="1"/>
    <col min="11780" max="11780" width="2.7109375" style="241" customWidth="1"/>
    <col min="11781" max="11781" width="28.7109375" style="241" customWidth="1"/>
    <col min="11782" max="11782" width="20.7109375" style="241" customWidth="1"/>
    <col min="11783" max="12031" width="9.140625" style="241"/>
    <col min="12032" max="12032" width="4.7109375" style="241" customWidth="1"/>
    <col min="12033" max="12033" width="2.7109375" style="241" customWidth="1"/>
    <col min="12034" max="12034" width="28.7109375" style="241" customWidth="1"/>
    <col min="12035" max="12035" width="20.7109375" style="241" customWidth="1"/>
    <col min="12036" max="12036" width="2.7109375" style="241" customWidth="1"/>
    <col min="12037" max="12037" width="28.7109375" style="241" customWidth="1"/>
    <col min="12038" max="12038" width="20.7109375" style="241" customWidth="1"/>
    <col min="12039" max="12287" width="9.140625" style="241"/>
    <col min="12288" max="12288" width="4.7109375" style="241" customWidth="1"/>
    <col min="12289" max="12289" width="2.7109375" style="241" customWidth="1"/>
    <col min="12290" max="12290" width="28.7109375" style="241" customWidth="1"/>
    <col min="12291" max="12291" width="20.7109375" style="241" customWidth="1"/>
    <col min="12292" max="12292" width="2.7109375" style="241" customWidth="1"/>
    <col min="12293" max="12293" width="28.7109375" style="241" customWidth="1"/>
    <col min="12294" max="12294" width="20.7109375" style="241" customWidth="1"/>
    <col min="12295" max="12543" width="9.140625" style="241"/>
    <col min="12544" max="12544" width="4.7109375" style="241" customWidth="1"/>
    <col min="12545" max="12545" width="2.7109375" style="241" customWidth="1"/>
    <col min="12546" max="12546" width="28.7109375" style="241" customWidth="1"/>
    <col min="12547" max="12547" width="20.7109375" style="241" customWidth="1"/>
    <col min="12548" max="12548" width="2.7109375" style="241" customWidth="1"/>
    <col min="12549" max="12549" width="28.7109375" style="241" customWidth="1"/>
    <col min="12550" max="12550" width="20.7109375" style="241" customWidth="1"/>
    <col min="12551" max="12799" width="9.140625" style="241"/>
    <col min="12800" max="12800" width="4.7109375" style="241" customWidth="1"/>
    <col min="12801" max="12801" width="2.7109375" style="241" customWidth="1"/>
    <col min="12802" max="12802" width="28.7109375" style="241" customWidth="1"/>
    <col min="12803" max="12803" width="20.7109375" style="241" customWidth="1"/>
    <col min="12804" max="12804" width="2.7109375" style="241" customWidth="1"/>
    <col min="12805" max="12805" width="28.7109375" style="241" customWidth="1"/>
    <col min="12806" max="12806" width="20.7109375" style="241" customWidth="1"/>
    <col min="12807" max="13055" width="9.140625" style="241"/>
    <col min="13056" max="13056" width="4.7109375" style="241" customWidth="1"/>
    <col min="13057" max="13057" width="2.7109375" style="241" customWidth="1"/>
    <col min="13058" max="13058" width="28.7109375" style="241" customWidth="1"/>
    <col min="13059" max="13059" width="20.7109375" style="241" customWidth="1"/>
    <col min="13060" max="13060" width="2.7109375" style="241" customWidth="1"/>
    <col min="13061" max="13061" width="28.7109375" style="241" customWidth="1"/>
    <col min="13062" max="13062" width="20.7109375" style="241" customWidth="1"/>
    <col min="13063" max="13311" width="9.140625" style="241"/>
    <col min="13312" max="13312" width="4.7109375" style="241" customWidth="1"/>
    <col min="13313" max="13313" width="2.7109375" style="241" customWidth="1"/>
    <col min="13314" max="13314" width="28.7109375" style="241" customWidth="1"/>
    <col min="13315" max="13315" width="20.7109375" style="241" customWidth="1"/>
    <col min="13316" max="13316" width="2.7109375" style="241" customWidth="1"/>
    <col min="13317" max="13317" width="28.7109375" style="241" customWidth="1"/>
    <col min="13318" max="13318" width="20.7109375" style="241" customWidth="1"/>
    <col min="13319" max="13567" width="9.140625" style="241"/>
    <col min="13568" max="13568" width="4.7109375" style="241" customWidth="1"/>
    <col min="13569" max="13569" width="2.7109375" style="241" customWidth="1"/>
    <col min="13570" max="13570" width="28.7109375" style="241" customWidth="1"/>
    <col min="13571" max="13571" width="20.7109375" style="241" customWidth="1"/>
    <col min="13572" max="13572" width="2.7109375" style="241" customWidth="1"/>
    <col min="13573" max="13573" width="28.7109375" style="241" customWidth="1"/>
    <col min="13574" max="13574" width="20.7109375" style="241" customWidth="1"/>
    <col min="13575" max="13823" width="9.140625" style="241"/>
    <col min="13824" max="13824" width="4.7109375" style="241" customWidth="1"/>
    <col min="13825" max="13825" width="2.7109375" style="241" customWidth="1"/>
    <col min="13826" max="13826" width="28.7109375" style="241" customWidth="1"/>
    <col min="13827" max="13827" width="20.7109375" style="241" customWidth="1"/>
    <col min="13828" max="13828" width="2.7109375" style="241" customWidth="1"/>
    <col min="13829" max="13829" width="28.7109375" style="241" customWidth="1"/>
    <col min="13830" max="13830" width="20.7109375" style="241" customWidth="1"/>
    <col min="13831" max="14079" width="9.140625" style="241"/>
    <col min="14080" max="14080" width="4.7109375" style="241" customWidth="1"/>
    <col min="14081" max="14081" width="2.7109375" style="241" customWidth="1"/>
    <col min="14082" max="14082" width="28.7109375" style="241" customWidth="1"/>
    <col min="14083" max="14083" width="20.7109375" style="241" customWidth="1"/>
    <col min="14084" max="14084" width="2.7109375" style="241" customWidth="1"/>
    <col min="14085" max="14085" width="28.7109375" style="241" customWidth="1"/>
    <col min="14086" max="14086" width="20.7109375" style="241" customWidth="1"/>
    <col min="14087" max="14335" width="9.140625" style="241"/>
    <col min="14336" max="14336" width="4.7109375" style="241" customWidth="1"/>
    <col min="14337" max="14337" width="2.7109375" style="241" customWidth="1"/>
    <col min="14338" max="14338" width="28.7109375" style="241" customWidth="1"/>
    <col min="14339" max="14339" width="20.7109375" style="241" customWidth="1"/>
    <col min="14340" max="14340" width="2.7109375" style="241" customWidth="1"/>
    <col min="14341" max="14341" width="28.7109375" style="241" customWidth="1"/>
    <col min="14342" max="14342" width="20.7109375" style="241" customWidth="1"/>
    <col min="14343" max="14591" width="9.140625" style="241"/>
    <col min="14592" max="14592" width="4.7109375" style="241" customWidth="1"/>
    <col min="14593" max="14593" width="2.7109375" style="241" customWidth="1"/>
    <col min="14594" max="14594" width="28.7109375" style="241" customWidth="1"/>
    <col min="14595" max="14595" width="20.7109375" style="241" customWidth="1"/>
    <col min="14596" max="14596" width="2.7109375" style="241" customWidth="1"/>
    <col min="14597" max="14597" width="28.7109375" style="241" customWidth="1"/>
    <col min="14598" max="14598" width="20.7109375" style="241" customWidth="1"/>
    <col min="14599" max="14847" width="9.140625" style="241"/>
    <col min="14848" max="14848" width="4.7109375" style="241" customWidth="1"/>
    <col min="14849" max="14849" width="2.7109375" style="241" customWidth="1"/>
    <col min="14850" max="14850" width="28.7109375" style="241" customWidth="1"/>
    <col min="14851" max="14851" width="20.7109375" style="241" customWidth="1"/>
    <col min="14852" max="14852" width="2.7109375" style="241" customWidth="1"/>
    <col min="14853" max="14853" width="28.7109375" style="241" customWidth="1"/>
    <col min="14854" max="14854" width="20.7109375" style="241" customWidth="1"/>
    <col min="14855" max="15103" width="9.140625" style="241"/>
    <col min="15104" max="15104" width="4.7109375" style="241" customWidth="1"/>
    <col min="15105" max="15105" width="2.7109375" style="241" customWidth="1"/>
    <col min="15106" max="15106" width="28.7109375" style="241" customWidth="1"/>
    <col min="15107" max="15107" width="20.7109375" style="241" customWidth="1"/>
    <col min="15108" max="15108" width="2.7109375" style="241" customWidth="1"/>
    <col min="15109" max="15109" width="28.7109375" style="241" customWidth="1"/>
    <col min="15110" max="15110" width="20.7109375" style="241" customWidth="1"/>
    <col min="15111" max="15359" width="9.140625" style="241"/>
    <col min="15360" max="15360" width="4.7109375" style="241" customWidth="1"/>
    <col min="15361" max="15361" width="2.7109375" style="241" customWidth="1"/>
    <col min="15362" max="15362" width="28.7109375" style="241" customWidth="1"/>
    <col min="15363" max="15363" width="20.7109375" style="241" customWidth="1"/>
    <col min="15364" max="15364" width="2.7109375" style="241" customWidth="1"/>
    <col min="15365" max="15365" width="28.7109375" style="241" customWidth="1"/>
    <col min="15366" max="15366" width="20.7109375" style="241" customWidth="1"/>
    <col min="15367" max="15615" width="9.140625" style="241"/>
    <col min="15616" max="15616" width="4.7109375" style="241" customWidth="1"/>
    <col min="15617" max="15617" width="2.7109375" style="241" customWidth="1"/>
    <col min="15618" max="15618" width="28.7109375" style="241" customWidth="1"/>
    <col min="15619" max="15619" width="20.7109375" style="241" customWidth="1"/>
    <col min="15620" max="15620" width="2.7109375" style="241" customWidth="1"/>
    <col min="15621" max="15621" width="28.7109375" style="241" customWidth="1"/>
    <col min="15622" max="15622" width="20.7109375" style="241" customWidth="1"/>
    <col min="15623" max="15871" width="9.140625" style="241"/>
    <col min="15872" max="15872" width="4.7109375" style="241" customWidth="1"/>
    <col min="15873" max="15873" width="2.7109375" style="241" customWidth="1"/>
    <col min="15874" max="15874" width="28.7109375" style="241" customWidth="1"/>
    <col min="15875" max="15875" width="20.7109375" style="241" customWidth="1"/>
    <col min="15876" max="15876" width="2.7109375" style="241" customWidth="1"/>
    <col min="15877" max="15877" width="28.7109375" style="241" customWidth="1"/>
    <col min="15878" max="15878" width="20.7109375" style="241" customWidth="1"/>
    <col min="15879" max="16127" width="9.140625" style="241"/>
    <col min="16128" max="16128" width="4.7109375" style="241" customWidth="1"/>
    <col min="16129" max="16129" width="2.7109375" style="241" customWidth="1"/>
    <col min="16130" max="16130" width="28.7109375" style="241" customWidth="1"/>
    <col min="16131" max="16131" width="20.7109375" style="241" customWidth="1"/>
    <col min="16132" max="16132" width="2.7109375" style="241" customWidth="1"/>
    <col min="16133" max="16133" width="28.7109375" style="241" customWidth="1"/>
    <col min="16134" max="16134" width="20.7109375" style="241" customWidth="1"/>
    <col min="16135" max="16384" width="9.140625" style="241"/>
  </cols>
  <sheetData>
    <row r="1" spans="1:13" s="4" customFormat="1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1"/>
      <c r="I1" s="1"/>
      <c r="J1" s="1"/>
      <c r="K1" s="1"/>
      <c r="L1" s="1"/>
      <c r="M1" s="3"/>
    </row>
    <row r="2" spans="1:13" s="4" customFormat="1" ht="20.25" x14ac:dyDescent="0.25">
      <c r="A2" s="375" t="s">
        <v>38</v>
      </c>
      <c r="B2" s="375"/>
      <c r="C2" s="375"/>
      <c r="D2" s="375"/>
      <c r="E2" s="375"/>
      <c r="F2" s="375"/>
      <c r="G2" s="375"/>
      <c r="H2" s="5"/>
      <c r="I2" s="5"/>
      <c r="J2" s="5"/>
      <c r="K2" s="5"/>
      <c r="L2" s="5"/>
      <c r="M2" s="7"/>
    </row>
    <row r="3" spans="1:13" s="4" customFormat="1" ht="21" x14ac:dyDescent="0.25">
      <c r="A3" s="376" t="s">
        <v>39</v>
      </c>
      <c r="B3" s="376"/>
      <c r="C3" s="376"/>
      <c r="D3" s="376"/>
      <c r="E3" s="376"/>
      <c r="F3" s="376"/>
      <c r="G3" s="376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17" t="s">
        <v>1249</v>
      </c>
      <c r="B5" s="417"/>
      <c r="C5" s="381"/>
      <c r="D5" s="381"/>
      <c r="E5" s="381"/>
      <c r="F5" s="381"/>
      <c r="G5" s="381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25">
      <c r="A7" s="473" t="s">
        <v>1</v>
      </c>
      <c r="B7" s="474"/>
      <c r="C7" s="475"/>
      <c r="D7" s="240"/>
      <c r="E7" s="500" t="s">
        <v>2</v>
      </c>
      <c r="F7" s="501"/>
      <c r="G7" s="502"/>
    </row>
    <row r="8" spans="1:13" ht="18.75" thickBot="1" x14ac:dyDescent="0.25">
      <c r="A8" s="242"/>
      <c r="B8" s="473" t="s">
        <v>6</v>
      </c>
      <c r="C8" s="503"/>
      <c r="D8" s="240"/>
      <c r="E8" s="243"/>
      <c r="F8" s="14" t="s">
        <v>5</v>
      </c>
      <c r="G8" s="15" t="s">
        <v>6</v>
      </c>
    </row>
    <row r="9" spans="1:13" s="248" customFormat="1" ht="20.100000000000001" customHeight="1" x14ac:dyDescent="0.2">
      <c r="A9" s="244" t="s">
        <v>265</v>
      </c>
      <c r="B9" s="476" t="s">
        <v>1228</v>
      </c>
      <c r="C9" s="478"/>
      <c r="D9" s="246"/>
      <c r="E9" s="244" t="s">
        <v>425</v>
      </c>
      <c r="F9" s="245"/>
      <c r="G9" s="247"/>
    </row>
    <row r="10" spans="1:13" s="253" customFormat="1" ht="20.100000000000001" customHeight="1" x14ac:dyDescent="0.2">
      <c r="A10" s="249" t="s">
        <v>7</v>
      </c>
      <c r="B10" s="479" t="s">
        <v>1334</v>
      </c>
      <c r="C10" s="499"/>
      <c r="D10" s="251"/>
      <c r="E10" s="249" t="s">
        <v>426</v>
      </c>
      <c r="F10" s="250"/>
      <c r="G10" s="252"/>
    </row>
    <row r="11" spans="1:13" s="253" customFormat="1" ht="20.100000000000001" customHeight="1" x14ac:dyDescent="0.2">
      <c r="A11" s="249" t="s">
        <v>9</v>
      </c>
      <c r="B11" s="479" t="s">
        <v>1342</v>
      </c>
      <c r="C11" s="499"/>
      <c r="D11" s="251"/>
      <c r="E11" s="249" t="s">
        <v>427</v>
      </c>
      <c r="F11" s="250"/>
      <c r="G11" s="252"/>
    </row>
    <row r="12" spans="1:13" s="253" customFormat="1" ht="20.100000000000001" customHeight="1" x14ac:dyDescent="0.2">
      <c r="A12" s="249" t="s">
        <v>428</v>
      </c>
      <c r="B12" s="479" t="s">
        <v>1244</v>
      </c>
      <c r="C12" s="499"/>
      <c r="D12" s="251"/>
      <c r="E12" s="249" t="s">
        <v>429</v>
      </c>
      <c r="F12" s="254"/>
      <c r="G12" s="255"/>
    </row>
    <row r="13" spans="1:13" s="253" customFormat="1" ht="20.100000000000001" customHeight="1" x14ac:dyDescent="0.2">
      <c r="A13" s="249" t="s">
        <v>430</v>
      </c>
      <c r="B13" s="479" t="s">
        <v>1250</v>
      </c>
      <c r="C13" s="499"/>
      <c r="D13" s="251"/>
      <c r="E13" s="256" t="s">
        <v>431</v>
      </c>
      <c r="F13" s="254"/>
      <c r="G13" s="255"/>
    </row>
    <row r="14" spans="1:13" s="253" customFormat="1" ht="20.100000000000001" customHeight="1" x14ac:dyDescent="0.2">
      <c r="A14" s="249" t="s">
        <v>432</v>
      </c>
      <c r="B14" s="479" t="s">
        <v>1245</v>
      </c>
      <c r="C14" s="499"/>
      <c r="D14" s="251"/>
      <c r="E14" s="256" t="s">
        <v>433</v>
      </c>
      <c r="F14" s="254"/>
      <c r="G14" s="255"/>
    </row>
    <row r="15" spans="1:13" s="253" customFormat="1" ht="20.100000000000001" customHeight="1" thickBot="1" x14ac:dyDescent="0.25">
      <c r="A15" s="257" t="s">
        <v>434</v>
      </c>
      <c r="B15" s="482" t="s">
        <v>1336</v>
      </c>
      <c r="C15" s="504"/>
      <c r="D15" s="251"/>
      <c r="E15" s="256" t="s">
        <v>435</v>
      </c>
      <c r="F15" s="254"/>
      <c r="G15" s="255"/>
    </row>
    <row r="16" spans="1:13" s="253" customFormat="1" ht="20.100000000000001" customHeight="1" thickBot="1" x14ac:dyDescent="0.25">
      <c r="A16" s="251"/>
      <c r="B16" s="258"/>
      <c r="C16" s="259"/>
      <c r="D16" s="251"/>
      <c r="E16" s="260" t="s">
        <v>436</v>
      </c>
      <c r="F16" s="261"/>
      <c r="G16" s="262"/>
    </row>
    <row r="17" spans="1:7" s="253" customFormat="1" ht="20.100000000000001" customHeight="1" thickBot="1" x14ac:dyDescent="0.25">
      <c r="A17" s="473" t="s">
        <v>267</v>
      </c>
      <c r="B17" s="474"/>
      <c r="C17" s="503"/>
      <c r="D17" s="251"/>
      <c r="E17" s="256" t="s">
        <v>437</v>
      </c>
      <c r="F17" s="254"/>
      <c r="G17" s="255"/>
    </row>
    <row r="18" spans="1:7" s="253" customFormat="1" ht="20.100000000000001" customHeight="1" thickBot="1" x14ac:dyDescent="0.25">
      <c r="A18" s="263"/>
      <c r="B18" s="473" t="s">
        <v>6</v>
      </c>
      <c r="C18" s="503"/>
      <c r="D18" s="251"/>
      <c r="E18" s="256" t="s">
        <v>438</v>
      </c>
      <c r="F18" s="254"/>
      <c r="G18" s="255"/>
    </row>
    <row r="19" spans="1:7" s="253" customFormat="1" ht="20.100000000000001" customHeight="1" x14ac:dyDescent="0.2">
      <c r="A19" s="264" t="s">
        <v>22</v>
      </c>
      <c r="B19" s="476" t="s">
        <v>1228</v>
      </c>
      <c r="C19" s="505"/>
      <c r="D19" s="251"/>
      <c r="E19" s="256" t="s">
        <v>67</v>
      </c>
      <c r="F19" s="254"/>
      <c r="G19" s="255"/>
    </row>
    <row r="20" spans="1:7" s="253" customFormat="1" ht="20.100000000000001" customHeight="1" x14ac:dyDescent="0.2">
      <c r="A20" s="264" t="s">
        <v>23</v>
      </c>
      <c r="B20" s="479" t="s">
        <v>1246</v>
      </c>
      <c r="C20" s="499"/>
      <c r="D20" s="251"/>
      <c r="E20" s="256" t="s">
        <v>59</v>
      </c>
      <c r="F20" s="254" t="s">
        <v>82</v>
      </c>
      <c r="G20" s="255"/>
    </row>
    <row r="21" spans="1:7" s="253" customFormat="1" ht="20.100000000000001" customHeight="1" x14ac:dyDescent="0.2">
      <c r="A21" s="264" t="s">
        <v>25</v>
      </c>
      <c r="B21" s="479" t="s">
        <v>1247</v>
      </c>
      <c r="C21" s="499"/>
      <c r="D21" s="251"/>
      <c r="E21" s="265" t="s">
        <v>60</v>
      </c>
      <c r="F21" s="254"/>
      <c r="G21" s="266"/>
    </row>
    <row r="22" spans="1:7" ht="20.100000000000001" customHeight="1" thickBot="1" x14ac:dyDescent="0.25">
      <c r="A22" s="267" t="s">
        <v>27</v>
      </c>
      <c r="B22" s="479" t="s">
        <v>1337</v>
      </c>
      <c r="C22" s="499"/>
      <c r="D22" s="251"/>
      <c r="E22" s="268" t="s">
        <v>439</v>
      </c>
      <c r="F22" s="269"/>
      <c r="G22" s="270"/>
    </row>
    <row r="23" spans="1:7" s="248" customFormat="1" ht="20.100000000000001" customHeight="1" x14ac:dyDescent="0.2">
      <c r="A23" s="271" t="s">
        <v>29</v>
      </c>
      <c r="B23" s="479" t="s">
        <v>1221</v>
      </c>
      <c r="C23" s="499"/>
      <c r="D23" s="251"/>
      <c r="E23" s="251"/>
      <c r="F23" s="272"/>
      <c r="G23" s="272"/>
    </row>
    <row r="24" spans="1:7" s="253" customFormat="1" ht="20.100000000000001" customHeight="1" x14ac:dyDescent="0.2">
      <c r="A24" s="264" t="s">
        <v>440</v>
      </c>
      <c r="B24" s="479" t="s">
        <v>1321</v>
      </c>
      <c r="C24" s="499"/>
      <c r="D24" s="251"/>
    </row>
    <row r="25" spans="1:7" ht="20.100000000000001" customHeight="1" x14ac:dyDescent="0.2">
      <c r="A25" s="264" t="s">
        <v>441</v>
      </c>
      <c r="B25" s="479" t="s">
        <v>1343</v>
      </c>
      <c r="C25" s="499"/>
      <c r="D25" s="251"/>
      <c r="E25" s="251"/>
      <c r="F25" s="272"/>
      <c r="G25" s="272"/>
    </row>
    <row r="26" spans="1:7" s="248" customFormat="1" ht="20.100000000000001" customHeight="1" x14ac:dyDescent="0.2">
      <c r="A26" s="264" t="s">
        <v>37</v>
      </c>
      <c r="B26" s="479" t="s">
        <v>1339</v>
      </c>
      <c r="C26" s="499"/>
      <c r="D26" s="273"/>
      <c r="E26" s="251"/>
      <c r="F26" s="272"/>
      <c r="G26" s="272"/>
    </row>
    <row r="27" spans="1:7" s="248" customFormat="1" ht="20.100000000000001" customHeight="1" x14ac:dyDescent="0.2">
      <c r="A27" s="264" t="s">
        <v>442</v>
      </c>
      <c r="B27" s="479" t="s">
        <v>1340</v>
      </c>
      <c r="C27" s="499"/>
      <c r="D27" s="251"/>
      <c r="E27" s="251"/>
      <c r="F27" s="272"/>
      <c r="G27" s="272"/>
    </row>
    <row r="28" spans="1:7" s="253" customFormat="1" ht="20.100000000000001" customHeight="1" thickBot="1" x14ac:dyDescent="0.25">
      <c r="A28" s="274" t="s">
        <v>443</v>
      </c>
      <c r="B28" s="482" t="s">
        <v>1341</v>
      </c>
      <c r="C28" s="504"/>
      <c r="D28" s="251"/>
      <c r="E28" s="251"/>
      <c r="F28" s="272"/>
      <c r="G28" s="272"/>
    </row>
    <row r="29" spans="1:7" s="253" customFormat="1" ht="24.95" customHeight="1" x14ac:dyDescent="0.2">
      <c r="A29" s="275"/>
      <c r="B29" s="276"/>
      <c r="C29" s="277"/>
      <c r="D29" s="277"/>
      <c r="E29" s="277"/>
      <c r="F29" s="276"/>
      <c r="G29" s="276"/>
    </row>
    <row r="30" spans="1:7" s="253" customFormat="1" ht="24.95" customHeight="1" x14ac:dyDescent="0.3">
      <c r="A30" s="248" t="s">
        <v>4</v>
      </c>
      <c r="B30" s="278"/>
      <c r="C30" s="279"/>
      <c r="D30" s="279"/>
      <c r="E30" s="279"/>
      <c r="F30" s="278"/>
      <c r="G30" s="278"/>
    </row>
    <row r="31" spans="1:7" s="253" customFormat="1" ht="24.95" customHeight="1" x14ac:dyDescent="0.3">
      <c r="A31" s="279"/>
      <c r="B31" s="278"/>
      <c r="C31" s="279"/>
      <c r="D31" s="279"/>
      <c r="E31" s="279"/>
      <c r="F31" s="278"/>
      <c r="G31" s="278"/>
    </row>
    <row r="32" spans="1:7" s="253" customFormat="1" ht="24.95" customHeight="1" x14ac:dyDescent="0.3">
      <c r="A32" s="279"/>
      <c r="B32" s="278"/>
      <c r="C32" s="279"/>
      <c r="D32" s="279"/>
      <c r="E32" s="279"/>
      <c r="F32" s="278"/>
      <c r="G32" s="278"/>
    </row>
    <row r="33" spans="1:7" ht="16.5" x14ac:dyDescent="0.3">
      <c r="A33" s="279"/>
      <c r="B33" s="279"/>
      <c r="C33" s="279"/>
      <c r="D33" s="279"/>
      <c r="E33" s="279"/>
      <c r="F33" s="279"/>
      <c r="G33" s="279"/>
    </row>
    <row r="34" spans="1:7" ht="14.25" customHeight="1" x14ac:dyDescent="0.3">
      <c r="A34" s="506"/>
      <c r="B34" s="506"/>
      <c r="C34" s="506"/>
      <c r="D34" s="506"/>
      <c r="E34" s="506"/>
      <c r="F34" s="506"/>
    </row>
    <row r="35" spans="1:7" ht="14.25" customHeight="1" x14ac:dyDescent="0.3">
      <c r="A35" s="506"/>
      <c r="B35" s="506"/>
      <c r="C35" s="279"/>
      <c r="D35" s="279"/>
      <c r="E35" s="506"/>
      <c r="F35" s="506"/>
    </row>
    <row r="36" spans="1:7" ht="14.25" customHeight="1" x14ac:dyDescent="0.3">
      <c r="A36" s="506"/>
      <c r="B36" s="506"/>
      <c r="C36" s="279"/>
      <c r="D36" s="279"/>
      <c r="E36" s="279"/>
      <c r="F36" s="279"/>
      <c r="G36" s="279"/>
    </row>
    <row r="37" spans="1:7" ht="14.25" customHeight="1" x14ac:dyDescent="0.3">
      <c r="A37" s="506"/>
      <c r="B37" s="506"/>
      <c r="C37" s="279"/>
      <c r="D37" s="279"/>
      <c r="E37" s="279"/>
      <c r="F37" s="279"/>
      <c r="G37" s="279"/>
    </row>
    <row r="38" spans="1:7" ht="14.25" customHeight="1" x14ac:dyDescent="0.3">
      <c r="A38" s="506"/>
      <c r="B38" s="506"/>
      <c r="C38" s="279"/>
      <c r="D38" s="279"/>
      <c r="E38" s="279"/>
      <c r="F38" s="279"/>
      <c r="G38" s="279"/>
    </row>
    <row r="39" spans="1:7" ht="14.25" customHeight="1" x14ac:dyDescent="0.3">
      <c r="A39" s="506"/>
      <c r="B39" s="506"/>
      <c r="C39" s="279"/>
      <c r="D39" s="279"/>
      <c r="E39" s="279"/>
      <c r="F39" s="279"/>
      <c r="G39" s="279"/>
    </row>
    <row r="40" spans="1:7" ht="14.25" customHeight="1" x14ac:dyDescent="0.3">
      <c r="A40" s="506"/>
      <c r="B40" s="506"/>
      <c r="C40" s="279"/>
      <c r="D40" s="279"/>
      <c r="E40" s="279"/>
      <c r="F40" s="279"/>
      <c r="G40" s="279"/>
    </row>
    <row r="41" spans="1:7" ht="14.25" customHeight="1" x14ac:dyDescent="0.3">
      <c r="A41" s="506"/>
      <c r="B41" s="506"/>
      <c r="C41" s="506"/>
      <c r="D41" s="506"/>
      <c r="E41" s="506"/>
      <c r="F41" s="279"/>
      <c r="G41" s="279"/>
    </row>
    <row r="42" spans="1:7" ht="12" customHeight="1" x14ac:dyDescent="0.3">
      <c r="A42" s="279"/>
      <c r="B42" s="279"/>
      <c r="C42" s="279"/>
      <c r="D42" s="279"/>
      <c r="E42" s="279"/>
      <c r="F42" s="279"/>
      <c r="G42" s="279"/>
    </row>
    <row r="43" spans="1:7" ht="12" customHeight="1" x14ac:dyDescent="0.3">
      <c r="A43" s="506" t="s">
        <v>4</v>
      </c>
      <c r="B43" s="506"/>
      <c r="C43" s="279"/>
      <c r="D43" s="279"/>
      <c r="E43" s="279" t="s">
        <v>4</v>
      </c>
      <c r="F43" s="279"/>
      <c r="G43" s="279"/>
    </row>
    <row r="44" spans="1:7" ht="12" customHeight="1" x14ac:dyDescent="0.3">
      <c r="A44" s="279"/>
      <c r="B44" s="279"/>
      <c r="C44" s="279"/>
      <c r="D44" s="279"/>
      <c r="E44" s="279"/>
      <c r="F44" s="279"/>
      <c r="G44" s="279"/>
    </row>
    <row r="45" spans="1:7" ht="12" customHeight="1" x14ac:dyDescent="0.2">
      <c r="F45" s="280"/>
      <c r="G45" s="280"/>
    </row>
    <row r="46" spans="1:7" ht="12" customHeight="1" x14ac:dyDescent="0.2">
      <c r="F46" s="280"/>
      <c r="G46" s="280"/>
    </row>
    <row r="47" spans="1:7" ht="12" customHeight="1" x14ac:dyDescent="0.2">
      <c r="F47" s="280"/>
      <c r="G47" s="280"/>
    </row>
    <row r="48" spans="1:7" ht="12.75" customHeight="1" x14ac:dyDescent="0.2">
      <c r="F48" s="280"/>
      <c r="G48" s="280"/>
    </row>
    <row r="49" spans="6:7" x14ac:dyDescent="0.2">
      <c r="F49" s="281" t="s">
        <v>4</v>
      </c>
      <c r="G49" s="281" t="s">
        <v>4</v>
      </c>
    </row>
  </sheetData>
  <mergeCells count="39"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A34:B34"/>
    <mergeCell ref="C34:F34"/>
    <mergeCell ref="A35:B35"/>
    <mergeCell ref="E35:F35"/>
    <mergeCell ref="C41:E41"/>
    <mergeCell ref="A43:B43"/>
    <mergeCell ref="A36:B36"/>
    <mergeCell ref="A37:B37"/>
    <mergeCell ref="A38:B38"/>
    <mergeCell ref="A39:B39"/>
    <mergeCell ref="A40:B40"/>
    <mergeCell ref="A41:B41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079D1-D7E6-450A-A65F-FAD96354DC0E}">
  <sheetPr>
    <pageSetUpPr fitToPage="1"/>
  </sheetPr>
  <dimension ref="A1:M49"/>
  <sheetViews>
    <sheetView zoomScale="80" zoomScaleNormal="80" workbookViewId="0">
      <selection activeCell="B29" sqref="B29"/>
    </sheetView>
  </sheetViews>
  <sheetFormatPr defaultRowHeight="12.75" x14ac:dyDescent="0.2"/>
  <cols>
    <col min="1" max="1" width="23.7109375" style="241" customWidth="1"/>
    <col min="2" max="2" width="24.28515625" style="241" customWidth="1"/>
    <col min="3" max="3" width="15.7109375" style="241" customWidth="1"/>
    <col min="4" max="4" width="7" style="241" customWidth="1"/>
    <col min="5" max="5" width="28.42578125" style="241" bestFit="1" customWidth="1"/>
    <col min="6" max="7" width="15.7109375" style="241" customWidth="1"/>
    <col min="8" max="255" width="9.140625" style="241"/>
    <col min="256" max="256" width="4.7109375" style="241" customWidth="1"/>
    <col min="257" max="257" width="2.7109375" style="241" customWidth="1"/>
    <col min="258" max="258" width="28.7109375" style="241" customWidth="1"/>
    <col min="259" max="259" width="20.7109375" style="241" customWidth="1"/>
    <col min="260" max="260" width="2.7109375" style="241" customWidth="1"/>
    <col min="261" max="261" width="28.7109375" style="241" customWidth="1"/>
    <col min="262" max="262" width="20.7109375" style="241" customWidth="1"/>
    <col min="263" max="511" width="9.140625" style="241"/>
    <col min="512" max="512" width="4.7109375" style="241" customWidth="1"/>
    <col min="513" max="513" width="2.7109375" style="241" customWidth="1"/>
    <col min="514" max="514" width="28.7109375" style="241" customWidth="1"/>
    <col min="515" max="515" width="20.7109375" style="241" customWidth="1"/>
    <col min="516" max="516" width="2.7109375" style="241" customWidth="1"/>
    <col min="517" max="517" width="28.7109375" style="241" customWidth="1"/>
    <col min="518" max="518" width="20.7109375" style="241" customWidth="1"/>
    <col min="519" max="767" width="9.140625" style="241"/>
    <col min="768" max="768" width="4.7109375" style="241" customWidth="1"/>
    <col min="769" max="769" width="2.7109375" style="241" customWidth="1"/>
    <col min="770" max="770" width="28.7109375" style="241" customWidth="1"/>
    <col min="771" max="771" width="20.7109375" style="241" customWidth="1"/>
    <col min="772" max="772" width="2.7109375" style="241" customWidth="1"/>
    <col min="773" max="773" width="28.7109375" style="241" customWidth="1"/>
    <col min="774" max="774" width="20.7109375" style="241" customWidth="1"/>
    <col min="775" max="1023" width="9.140625" style="241"/>
    <col min="1024" max="1024" width="4.7109375" style="241" customWidth="1"/>
    <col min="1025" max="1025" width="2.7109375" style="241" customWidth="1"/>
    <col min="1026" max="1026" width="28.7109375" style="241" customWidth="1"/>
    <col min="1027" max="1027" width="20.7109375" style="241" customWidth="1"/>
    <col min="1028" max="1028" width="2.7109375" style="241" customWidth="1"/>
    <col min="1029" max="1029" width="28.7109375" style="241" customWidth="1"/>
    <col min="1030" max="1030" width="20.7109375" style="241" customWidth="1"/>
    <col min="1031" max="1279" width="9.140625" style="241"/>
    <col min="1280" max="1280" width="4.7109375" style="241" customWidth="1"/>
    <col min="1281" max="1281" width="2.7109375" style="241" customWidth="1"/>
    <col min="1282" max="1282" width="28.7109375" style="241" customWidth="1"/>
    <col min="1283" max="1283" width="20.7109375" style="241" customWidth="1"/>
    <col min="1284" max="1284" width="2.7109375" style="241" customWidth="1"/>
    <col min="1285" max="1285" width="28.7109375" style="241" customWidth="1"/>
    <col min="1286" max="1286" width="20.7109375" style="241" customWidth="1"/>
    <col min="1287" max="1535" width="9.140625" style="241"/>
    <col min="1536" max="1536" width="4.7109375" style="241" customWidth="1"/>
    <col min="1537" max="1537" width="2.7109375" style="241" customWidth="1"/>
    <col min="1538" max="1538" width="28.7109375" style="241" customWidth="1"/>
    <col min="1539" max="1539" width="20.7109375" style="241" customWidth="1"/>
    <col min="1540" max="1540" width="2.7109375" style="241" customWidth="1"/>
    <col min="1541" max="1541" width="28.7109375" style="241" customWidth="1"/>
    <col min="1542" max="1542" width="20.7109375" style="241" customWidth="1"/>
    <col min="1543" max="1791" width="9.140625" style="241"/>
    <col min="1792" max="1792" width="4.7109375" style="241" customWidth="1"/>
    <col min="1793" max="1793" width="2.7109375" style="241" customWidth="1"/>
    <col min="1794" max="1794" width="28.7109375" style="241" customWidth="1"/>
    <col min="1795" max="1795" width="20.7109375" style="241" customWidth="1"/>
    <col min="1796" max="1796" width="2.7109375" style="241" customWidth="1"/>
    <col min="1797" max="1797" width="28.7109375" style="241" customWidth="1"/>
    <col min="1798" max="1798" width="20.7109375" style="241" customWidth="1"/>
    <col min="1799" max="2047" width="9.140625" style="241"/>
    <col min="2048" max="2048" width="4.7109375" style="241" customWidth="1"/>
    <col min="2049" max="2049" width="2.7109375" style="241" customWidth="1"/>
    <col min="2050" max="2050" width="28.7109375" style="241" customWidth="1"/>
    <col min="2051" max="2051" width="20.7109375" style="241" customWidth="1"/>
    <col min="2052" max="2052" width="2.7109375" style="241" customWidth="1"/>
    <col min="2053" max="2053" width="28.7109375" style="241" customWidth="1"/>
    <col min="2054" max="2054" width="20.7109375" style="241" customWidth="1"/>
    <col min="2055" max="2303" width="9.140625" style="241"/>
    <col min="2304" max="2304" width="4.7109375" style="241" customWidth="1"/>
    <col min="2305" max="2305" width="2.7109375" style="241" customWidth="1"/>
    <col min="2306" max="2306" width="28.7109375" style="241" customWidth="1"/>
    <col min="2307" max="2307" width="20.7109375" style="241" customWidth="1"/>
    <col min="2308" max="2308" width="2.7109375" style="241" customWidth="1"/>
    <col min="2309" max="2309" width="28.7109375" style="241" customWidth="1"/>
    <col min="2310" max="2310" width="20.7109375" style="241" customWidth="1"/>
    <col min="2311" max="2559" width="9.140625" style="241"/>
    <col min="2560" max="2560" width="4.7109375" style="241" customWidth="1"/>
    <col min="2561" max="2561" width="2.7109375" style="241" customWidth="1"/>
    <col min="2562" max="2562" width="28.7109375" style="241" customWidth="1"/>
    <col min="2563" max="2563" width="20.7109375" style="241" customWidth="1"/>
    <col min="2564" max="2564" width="2.7109375" style="241" customWidth="1"/>
    <col min="2565" max="2565" width="28.7109375" style="241" customWidth="1"/>
    <col min="2566" max="2566" width="20.7109375" style="241" customWidth="1"/>
    <col min="2567" max="2815" width="9.140625" style="241"/>
    <col min="2816" max="2816" width="4.7109375" style="241" customWidth="1"/>
    <col min="2817" max="2817" width="2.7109375" style="241" customWidth="1"/>
    <col min="2818" max="2818" width="28.7109375" style="241" customWidth="1"/>
    <col min="2819" max="2819" width="20.7109375" style="241" customWidth="1"/>
    <col min="2820" max="2820" width="2.7109375" style="241" customWidth="1"/>
    <col min="2821" max="2821" width="28.7109375" style="241" customWidth="1"/>
    <col min="2822" max="2822" width="20.7109375" style="241" customWidth="1"/>
    <col min="2823" max="3071" width="9.140625" style="241"/>
    <col min="3072" max="3072" width="4.7109375" style="241" customWidth="1"/>
    <col min="3073" max="3073" width="2.7109375" style="241" customWidth="1"/>
    <col min="3074" max="3074" width="28.7109375" style="241" customWidth="1"/>
    <col min="3075" max="3075" width="20.7109375" style="241" customWidth="1"/>
    <col min="3076" max="3076" width="2.7109375" style="241" customWidth="1"/>
    <col min="3077" max="3077" width="28.7109375" style="241" customWidth="1"/>
    <col min="3078" max="3078" width="20.7109375" style="241" customWidth="1"/>
    <col min="3079" max="3327" width="9.140625" style="241"/>
    <col min="3328" max="3328" width="4.7109375" style="241" customWidth="1"/>
    <col min="3329" max="3329" width="2.7109375" style="241" customWidth="1"/>
    <col min="3330" max="3330" width="28.7109375" style="241" customWidth="1"/>
    <col min="3331" max="3331" width="20.7109375" style="241" customWidth="1"/>
    <col min="3332" max="3332" width="2.7109375" style="241" customWidth="1"/>
    <col min="3333" max="3333" width="28.7109375" style="241" customWidth="1"/>
    <col min="3334" max="3334" width="20.7109375" style="241" customWidth="1"/>
    <col min="3335" max="3583" width="9.140625" style="241"/>
    <col min="3584" max="3584" width="4.7109375" style="241" customWidth="1"/>
    <col min="3585" max="3585" width="2.7109375" style="241" customWidth="1"/>
    <col min="3586" max="3586" width="28.7109375" style="241" customWidth="1"/>
    <col min="3587" max="3587" width="20.7109375" style="241" customWidth="1"/>
    <col min="3588" max="3588" width="2.7109375" style="241" customWidth="1"/>
    <col min="3589" max="3589" width="28.7109375" style="241" customWidth="1"/>
    <col min="3590" max="3590" width="20.7109375" style="241" customWidth="1"/>
    <col min="3591" max="3839" width="9.140625" style="241"/>
    <col min="3840" max="3840" width="4.7109375" style="241" customWidth="1"/>
    <col min="3841" max="3841" width="2.7109375" style="241" customWidth="1"/>
    <col min="3842" max="3842" width="28.7109375" style="241" customWidth="1"/>
    <col min="3843" max="3843" width="20.7109375" style="241" customWidth="1"/>
    <col min="3844" max="3844" width="2.7109375" style="241" customWidth="1"/>
    <col min="3845" max="3845" width="28.7109375" style="241" customWidth="1"/>
    <col min="3846" max="3846" width="20.7109375" style="241" customWidth="1"/>
    <col min="3847" max="4095" width="9.140625" style="241"/>
    <col min="4096" max="4096" width="4.7109375" style="241" customWidth="1"/>
    <col min="4097" max="4097" width="2.7109375" style="241" customWidth="1"/>
    <col min="4098" max="4098" width="28.7109375" style="241" customWidth="1"/>
    <col min="4099" max="4099" width="20.7109375" style="241" customWidth="1"/>
    <col min="4100" max="4100" width="2.7109375" style="241" customWidth="1"/>
    <col min="4101" max="4101" width="28.7109375" style="241" customWidth="1"/>
    <col min="4102" max="4102" width="20.7109375" style="241" customWidth="1"/>
    <col min="4103" max="4351" width="9.140625" style="241"/>
    <col min="4352" max="4352" width="4.7109375" style="241" customWidth="1"/>
    <col min="4353" max="4353" width="2.7109375" style="241" customWidth="1"/>
    <col min="4354" max="4354" width="28.7109375" style="241" customWidth="1"/>
    <col min="4355" max="4355" width="20.7109375" style="241" customWidth="1"/>
    <col min="4356" max="4356" width="2.7109375" style="241" customWidth="1"/>
    <col min="4357" max="4357" width="28.7109375" style="241" customWidth="1"/>
    <col min="4358" max="4358" width="20.7109375" style="241" customWidth="1"/>
    <col min="4359" max="4607" width="9.140625" style="241"/>
    <col min="4608" max="4608" width="4.7109375" style="241" customWidth="1"/>
    <col min="4609" max="4609" width="2.7109375" style="241" customWidth="1"/>
    <col min="4610" max="4610" width="28.7109375" style="241" customWidth="1"/>
    <col min="4611" max="4611" width="20.7109375" style="241" customWidth="1"/>
    <col min="4612" max="4612" width="2.7109375" style="241" customWidth="1"/>
    <col min="4613" max="4613" width="28.7109375" style="241" customWidth="1"/>
    <col min="4614" max="4614" width="20.7109375" style="241" customWidth="1"/>
    <col min="4615" max="4863" width="9.140625" style="241"/>
    <col min="4864" max="4864" width="4.7109375" style="241" customWidth="1"/>
    <col min="4865" max="4865" width="2.7109375" style="241" customWidth="1"/>
    <col min="4866" max="4866" width="28.7109375" style="241" customWidth="1"/>
    <col min="4867" max="4867" width="20.7109375" style="241" customWidth="1"/>
    <col min="4868" max="4868" width="2.7109375" style="241" customWidth="1"/>
    <col min="4869" max="4869" width="28.7109375" style="241" customWidth="1"/>
    <col min="4870" max="4870" width="20.7109375" style="241" customWidth="1"/>
    <col min="4871" max="5119" width="9.140625" style="241"/>
    <col min="5120" max="5120" width="4.7109375" style="241" customWidth="1"/>
    <col min="5121" max="5121" width="2.7109375" style="241" customWidth="1"/>
    <col min="5122" max="5122" width="28.7109375" style="241" customWidth="1"/>
    <col min="5123" max="5123" width="20.7109375" style="241" customWidth="1"/>
    <col min="5124" max="5124" width="2.7109375" style="241" customWidth="1"/>
    <col min="5125" max="5125" width="28.7109375" style="241" customWidth="1"/>
    <col min="5126" max="5126" width="20.7109375" style="241" customWidth="1"/>
    <col min="5127" max="5375" width="9.140625" style="241"/>
    <col min="5376" max="5376" width="4.7109375" style="241" customWidth="1"/>
    <col min="5377" max="5377" width="2.7109375" style="241" customWidth="1"/>
    <col min="5378" max="5378" width="28.7109375" style="241" customWidth="1"/>
    <col min="5379" max="5379" width="20.7109375" style="241" customWidth="1"/>
    <col min="5380" max="5380" width="2.7109375" style="241" customWidth="1"/>
    <col min="5381" max="5381" width="28.7109375" style="241" customWidth="1"/>
    <col min="5382" max="5382" width="20.7109375" style="241" customWidth="1"/>
    <col min="5383" max="5631" width="9.140625" style="241"/>
    <col min="5632" max="5632" width="4.7109375" style="241" customWidth="1"/>
    <col min="5633" max="5633" width="2.7109375" style="241" customWidth="1"/>
    <col min="5634" max="5634" width="28.7109375" style="241" customWidth="1"/>
    <col min="5635" max="5635" width="20.7109375" style="241" customWidth="1"/>
    <col min="5636" max="5636" width="2.7109375" style="241" customWidth="1"/>
    <col min="5637" max="5637" width="28.7109375" style="241" customWidth="1"/>
    <col min="5638" max="5638" width="20.7109375" style="241" customWidth="1"/>
    <col min="5639" max="5887" width="9.140625" style="241"/>
    <col min="5888" max="5888" width="4.7109375" style="241" customWidth="1"/>
    <col min="5889" max="5889" width="2.7109375" style="241" customWidth="1"/>
    <col min="5890" max="5890" width="28.7109375" style="241" customWidth="1"/>
    <col min="5891" max="5891" width="20.7109375" style="241" customWidth="1"/>
    <col min="5892" max="5892" width="2.7109375" style="241" customWidth="1"/>
    <col min="5893" max="5893" width="28.7109375" style="241" customWidth="1"/>
    <col min="5894" max="5894" width="20.7109375" style="241" customWidth="1"/>
    <col min="5895" max="6143" width="9.140625" style="241"/>
    <col min="6144" max="6144" width="4.7109375" style="241" customWidth="1"/>
    <col min="6145" max="6145" width="2.7109375" style="241" customWidth="1"/>
    <col min="6146" max="6146" width="28.7109375" style="241" customWidth="1"/>
    <col min="6147" max="6147" width="20.7109375" style="241" customWidth="1"/>
    <col min="6148" max="6148" width="2.7109375" style="241" customWidth="1"/>
    <col min="6149" max="6149" width="28.7109375" style="241" customWidth="1"/>
    <col min="6150" max="6150" width="20.7109375" style="241" customWidth="1"/>
    <col min="6151" max="6399" width="9.140625" style="241"/>
    <col min="6400" max="6400" width="4.7109375" style="241" customWidth="1"/>
    <col min="6401" max="6401" width="2.7109375" style="241" customWidth="1"/>
    <col min="6402" max="6402" width="28.7109375" style="241" customWidth="1"/>
    <col min="6403" max="6403" width="20.7109375" style="241" customWidth="1"/>
    <col min="6404" max="6404" width="2.7109375" style="241" customWidth="1"/>
    <col min="6405" max="6405" width="28.7109375" style="241" customWidth="1"/>
    <col min="6406" max="6406" width="20.7109375" style="241" customWidth="1"/>
    <col min="6407" max="6655" width="9.140625" style="241"/>
    <col min="6656" max="6656" width="4.7109375" style="241" customWidth="1"/>
    <col min="6657" max="6657" width="2.7109375" style="241" customWidth="1"/>
    <col min="6658" max="6658" width="28.7109375" style="241" customWidth="1"/>
    <col min="6659" max="6659" width="20.7109375" style="241" customWidth="1"/>
    <col min="6660" max="6660" width="2.7109375" style="241" customWidth="1"/>
    <col min="6661" max="6661" width="28.7109375" style="241" customWidth="1"/>
    <col min="6662" max="6662" width="20.7109375" style="241" customWidth="1"/>
    <col min="6663" max="6911" width="9.140625" style="241"/>
    <col min="6912" max="6912" width="4.7109375" style="241" customWidth="1"/>
    <col min="6913" max="6913" width="2.7109375" style="241" customWidth="1"/>
    <col min="6914" max="6914" width="28.7109375" style="241" customWidth="1"/>
    <col min="6915" max="6915" width="20.7109375" style="241" customWidth="1"/>
    <col min="6916" max="6916" width="2.7109375" style="241" customWidth="1"/>
    <col min="6917" max="6917" width="28.7109375" style="241" customWidth="1"/>
    <col min="6918" max="6918" width="20.7109375" style="241" customWidth="1"/>
    <col min="6919" max="7167" width="9.140625" style="241"/>
    <col min="7168" max="7168" width="4.7109375" style="241" customWidth="1"/>
    <col min="7169" max="7169" width="2.7109375" style="241" customWidth="1"/>
    <col min="7170" max="7170" width="28.7109375" style="241" customWidth="1"/>
    <col min="7171" max="7171" width="20.7109375" style="241" customWidth="1"/>
    <col min="7172" max="7172" width="2.7109375" style="241" customWidth="1"/>
    <col min="7173" max="7173" width="28.7109375" style="241" customWidth="1"/>
    <col min="7174" max="7174" width="20.7109375" style="241" customWidth="1"/>
    <col min="7175" max="7423" width="9.140625" style="241"/>
    <col min="7424" max="7424" width="4.7109375" style="241" customWidth="1"/>
    <col min="7425" max="7425" width="2.7109375" style="241" customWidth="1"/>
    <col min="7426" max="7426" width="28.7109375" style="241" customWidth="1"/>
    <col min="7427" max="7427" width="20.7109375" style="241" customWidth="1"/>
    <col min="7428" max="7428" width="2.7109375" style="241" customWidth="1"/>
    <col min="7429" max="7429" width="28.7109375" style="241" customWidth="1"/>
    <col min="7430" max="7430" width="20.7109375" style="241" customWidth="1"/>
    <col min="7431" max="7679" width="9.140625" style="241"/>
    <col min="7680" max="7680" width="4.7109375" style="241" customWidth="1"/>
    <col min="7681" max="7681" width="2.7109375" style="241" customWidth="1"/>
    <col min="7682" max="7682" width="28.7109375" style="241" customWidth="1"/>
    <col min="7683" max="7683" width="20.7109375" style="241" customWidth="1"/>
    <col min="7684" max="7684" width="2.7109375" style="241" customWidth="1"/>
    <col min="7685" max="7685" width="28.7109375" style="241" customWidth="1"/>
    <col min="7686" max="7686" width="20.7109375" style="241" customWidth="1"/>
    <col min="7687" max="7935" width="9.140625" style="241"/>
    <col min="7936" max="7936" width="4.7109375" style="241" customWidth="1"/>
    <col min="7937" max="7937" width="2.7109375" style="241" customWidth="1"/>
    <col min="7938" max="7938" width="28.7109375" style="241" customWidth="1"/>
    <col min="7939" max="7939" width="20.7109375" style="241" customWidth="1"/>
    <col min="7940" max="7940" width="2.7109375" style="241" customWidth="1"/>
    <col min="7941" max="7941" width="28.7109375" style="241" customWidth="1"/>
    <col min="7942" max="7942" width="20.7109375" style="241" customWidth="1"/>
    <col min="7943" max="8191" width="9.140625" style="241"/>
    <col min="8192" max="8192" width="4.7109375" style="241" customWidth="1"/>
    <col min="8193" max="8193" width="2.7109375" style="241" customWidth="1"/>
    <col min="8194" max="8194" width="28.7109375" style="241" customWidth="1"/>
    <col min="8195" max="8195" width="20.7109375" style="241" customWidth="1"/>
    <col min="8196" max="8196" width="2.7109375" style="241" customWidth="1"/>
    <col min="8197" max="8197" width="28.7109375" style="241" customWidth="1"/>
    <col min="8198" max="8198" width="20.7109375" style="241" customWidth="1"/>
    <col min="8199" max="8447" width="9.140625" style="241"/>
    <col min="8448" max="8448" width="4.7109375" style="241" customWidth="1"/>
    <col min="8449" max="8449" width="2.7109375" style="241" customWidth="1"/>
    <col min="8450" max="8450" width="28.7109375" style="241" customWidth="1"/>
    <col min="8451" max="8451" width="20.7109375" style="241" customWidth="1"/>
    <col min="8452" max="8452" width="2.7109375" style="241" customWidth="1"/>
    <col min="8453" max="8453" width="28.7109375" style="241" customWidth="1"/>
    <col min="8454" max="8454" width="20.7109375" style="241" customWidth="1"/>
    <col min="8455" max="8703" width="9.140625" style="241"/>
    <col min="8704" max="8704" width="4.7109375" style="241" customWidth="1"/>
    <col min="8705" max="8705" width="2.7109375" style="241" customWidth="1"/>
    <col min="8706" max="8706" width="28.7109375" style="241" customWidth="1"/>
    <col min="8707" max="8707" width="20.7109375" style="241" customWidth="1"/>
    <col min="8708" max="8708" width="2.7109375" style="241" customWidth="1"/>
    <col min="8709" max="8709" width="28.7109375" style="241" customWidth="1"/>
    <col min="8710" max="8710" width="20.7109375" style="241" customWidth="1"/>
    <col min="8711" max="8959" width="9.140625" style="241"/>
    <col min="8960" max="8960" width="4.7109375" style="241" customWidth="1"/>
    <col min="8961" max="8961" width="2.7109375" style="241" customWidth="1"/>
    <col min="8962" max="8962" width="28.7109375" style="241" customWidth="1"/>
    <col min="8963" max="8963" width="20.7109375" style="241" customWidth="1"/>
    <col min="8964" max="8964" width="2.7109375" style="241" customWidth="1"/>
    <col min="8965" max="8965" width="28.7109375" style="241" customWidth="1"/>
    <col min="8966" max="8966" width="20.7109375" style="241" customWidth="1"/>
    <col min="8967" max="9215" width="9.140625" style="241"/>
    <col min="9216" max="9216" width="4.7109375" style="241" customWidth="1"/>
    <col min="9217" max="9217" width="2.7109375" style="241" customWidth="1"/>
    <col min="9218" max="9218" width="28.7109375" style="241" customWidth="1"/>
    <col min="9219" max="9219" width="20.7109375" style="241" customWidth="1"/>
    <col min="9220" max="9220" width="2.7109375" style="241" customWidth="1"/>
    <col min="9221" max="9221" width="28.7109375" style="241" customWidth="1"/>
    <col min="9222" max="9222" width="20.7109375" style="241" customWidth="1"/>
    <col min="9223" max="9471" width="9.140625" style="241"/>
    <col min="9472" max="9472" width="4.7109375" style="241" customWidth="1"/>
    <col min="9473" max="9473" width="2.7109375" style="241" customWidth="1"/>
    <col min="9474" max="9474" width="28.7109375" style="241" customWidth="1"/>
    <col min="9475" max="9475" width="20.7109375" style="241" customWidth="1"/>
    <col min="9476" max="9476" width="2.7109375" style="241" customWidth="1"/>
    <col min="9477" max="9477" width="28.7109375" style="241" customWidth="1"/>
    <col min="9478" max="9478" width="20.7109375" style="241" customWidth="1"/>
    <col min="9479" max="9727" width="9.140625" style="241"/>
    <col min="9728" max="9728" width="4.7109375" style="241" customWidth="1"/>
    <col min="9729" max="9729" width="2.7109375" style="241" customWidth="1"/>
    <col min="9730" max="9730" width="28.7109375" style="241" customWidth="1"/>
    <col min="9731" max="9731" width="20.7109375" style="241" customWidth="1"/>
    <col min="9732" max="9732" width="2.7109375" style="241" customWidth="1"/>
    <col min="9733" max="9733" width="28.7109375" style="241" customWidth="1"/>
    <col min="9734" max="9734" width="20.7109375" style="241" customWidth="1"/>
    <col min="9735" max="9983" width="9.140625" style="241"/>
    <col min="9984" max="9984" width="4.7109375" style="241" customWidth="1"/>
    <col min="9985" max="9985" width="2.7109375" style="241" customWidth="1"/>
    <col min="9986" max="9986" width="28.7109375" style="241" customWidth="1"/>
    <col min="9987" max="9987" width="20.7109375" style="241" customWidth="1"/>
    <col min="9988" max="9988" width="2.7109375" style="241" customWidth="1"/>
    <col min="9989" max="9989" width="28.7109375" style="241" customWidth="1"/>
    <col min="9990" max="9990" width="20.7109375" style="241" customWidth="1"/>
    <col min="9991" max="10239" width="9.140625" style="241"/>
    <col min="10240" max="10240" width="4.7109375" style="241" customWidth="1"/>
    <col min="10241" max="10241" width="2.7109375" style="241" customWidth="1"/>
    <col min="10242" max="10242" width="28.7109375" style="241" customWidth="1"/>
    <col min="10243" max="10243" width="20.7109375" style="241" customWidth="1"/>
    <col min="10244" max="10244" width="2.7109375" style="241" customWidth="1"/>
    <col min="10245" max="10245" width="28.7109375" style="241" customWidth="1"/>
    <col min="10246" max="10246" width="20.7109375" style="241" customWidth="1"/>
    <col min="10247" max="10495" width="9.140625" style="241"/>
    <col min="10496" max="10496" width="4.7109375" style="241" customWidth="1"/>
    <col min="10497" max="10497" width="2.7109375" style="241" customWidth="1"/>
    <col min="10498" max="10498" width="28.7109375" style="241" customWidth="1"/>
    <col min="10499" max="10499" width="20.7109375" style="241" customWidth="1"/>
    <col min="10500" max="10500" width="2.7109375" style="241" customWidth="1"/>
    <col min="10501" max="10501" width="28.7109375" style="241" customWidth="1"/>
    <col min="10502" max="10502" width="20.7109375" style="241" customWidth="1"/>
    <col min="10503" max="10751" width="9.140625" style="241"/>
    <col min="10752" max="10752" width="4.7109375" style="241" customWidth="1"/>
    <col min="10753" max="10753" width="2.7109375" style="241" customWidth="1"/>
    <col min="10754" max="10754" width="28.7109375" style="241" customWidth="1"/>
    <col min="10755" max="10755" width="20.7109375" style="241" customWidth="1"/>
    <col min="10756" max="10756" width="2.7109375" style="241" customWidth="1"/>
    <col min="10757" max="10757" width="28.7109375" style="241" customWidth="1"/>
    <col min="10758" max="10758" width="20.7109375" style="241" customWidth="1"/>
    <col min="10759" max="11007" width="9.140625" style="241"/>
    <col min="11008" max="11008" width="4.7109375" style="241" customWidth="1"/>
    <col min="11009" max="11009" width="2.7109375" style="241" customWidth="1"/>
    <col min="11010" max="11010" width="28.7109375" style="241" customWidth="1"/>
    <col min="11011" max="11011" width="20.7109375" style="241" customWidth="1"/>
    <col min="11012" max="11012" width="2.7109375" style="241" customWidth="1"/>
    <col min="11013" max="11013" width="28.7109375" style="241" customWidth="1"/>
    <col min="11014" max="11014" width="20.7109375" style="241" customWidth="1"/>
    <col min="11015" max="11263" width="9.140625" style="241"/>
    <col min="11264" max="11264" width="4.7109375" style="241" customWidth="1"/>
    <col min="11265" max="11265" width="2.7109375" style="241" customWidth="1"/>
    <col min="11266" max="11266" width="28.7109375" style="241" customWidth="1"/>
    <col min="11267" max="11267" width="20.7109375" style="241" customWidth="1"/>
    <col min="11268" max="11268" width="2.7109375" style="241" customWidth="1"/>
    <col min="11269" max="11269" width="28.7109375" style="241" customWidth="1"/>
    <col min="11270" max="11270" width="20.7109375" style="241" customWidth="1"/>
    <col min="11271" max="11519" width="9.140625" style="241"/>
    <col min="11520" max="11520" width="4.7109375" style="241" customWidth="1"/>
    <col min="11521" max="11521" width="2.7109375" style="241" customWidth="1"/>
    <col min="11522" max="11522" width="28.7109375" style="241" customWidth="1"/>
    <col min="11523" max="11523" width="20.7109375" style="241" customWidth="1"/>
    <col min="11524" max="11524" width="2.7109375" style="241" customWidth="1"/>
    <col min="11525" max="11525" width="28.7109375" style="241" customWidth="1"/>
    <col min="11526" max="11526" width="20.7109375" style="241" customWidth="1"/>
    <col min="11527" max="11775" width="9.140625" style="241"/>
    <col min="11776" max="11776" width="4.7109375" style="241" customWidth="1"/>
    <col min="11777" max="11777" width="2.7109375" style="241" customWidth="1"/>
    <col min="11778" max="11778" width="28.7109375" style="241" customWidth="1"/>
    <col min="11779" max="11779" width="20.7109375" style="241" customWidth="1"/>
    <col min="11780" max="11780" width="2.7109375" style="241" customWidth="1"/>
    <col min="11781" max="11781" width="28.7109375" style="241" customWidth="1"/>
    <col min="11782" max="11782" width="20.7109375" style="241" customWidth="1"/>
    <col min="11783" max="12031" width="9.140625" style="241"/>
    <col min="12032" max="12032" width="4.7109375" style="241" customWidth="1"/>
    <col min="12033" max="12033" width="2.7109375" style="241" customWidth="1"/>
    <col min="12034" max="12034" width="28.7109375" style="241" customWidth="1"/>
    <col min="12035" max="12035" width="20.7109375" style="241" customWidth="1"/>
    <col min="12036" max="12036" width="2.7109375" style="241" customWidth="1"/>
    <col min="12037" max="12037" width="28.7109375" style="241" customWidth="1"/>
    <col min="12038" max="12038" width="20.7109375" style="241" customWidth="1"/>
    <col min="12039" max="12287" width="9.140625" style="241"/>
    <col min="12288" max="12288" width="4.7109375" style="241" customWidth="1"/>
    <col min="12289" max="12289" width="2.7109375" style="241" customWidth="1"/>
    <col min="12290" max="12290" width="28.7109375" style="241" customWidth="1"/>
    <col min="12291" max="12291" width="20.7109375" style="241" customWidth="1"/>
    <col min="12292" max="12292" width="2.7109375" style="241" customWidth="1"/>
    <col min="12293" max="12293" width="28.7109375" style="241" customWidth="1"/>
    <col min="12294" max="12294" width="20.7109375" style="241" customWidth="1"/>
    <col min="12295" max="12543" width="9.140625" style="241"/>
    <col min="12544" max="12544" width="4.7109375" style="241" customWidth="1"/>
    <col min="12545" max="12545" width="2.7109375" style="241" customWidth="1"/>
    <col min="12546" max="12546" width="28.7109375" style="241" customWidth="1"/>
    <col min="12547" max="12547" width="20.7109375" style="241" customWidth="1"/>
    <col min="12548" max="12548" width="2.7109375" style="241" customWidth="1"/>
    <col min="12549" max="12549" width="28.7109375" style="241" customWidth="1"/>
    <col min="12550" max="12550" width="20.7109375" style="241" customWidth="1"/>
    <col min="12551" max="12799" width="9.140625" style="241"/>
    <col min="12800" max="12800" width="4.7109375" style="241" customWidth="1"/>
    <col min="12801" max="12801" width="2.7109375" style="241" customWidth="1"/>
    <col min="12802" max="12802" width="28.7109375" style="241" customWidth="1"/>
    <col min="12803" max="12803" width="20.7109375" style="241" customWidth="1"/>
    <col min="12804" max="12804" width="2.7109375" style="241" customWidth="1"/>
    <col min="12805" max="12805" width="28.7109375" style="241" customWidth="1"/>
    <col min="12806" max="12806" width="20.7109375" style="241" customWidth="1"/>
    <col min="12807" max="13055" width="9.140625" style="241"/>
    <col min="13056" max="13056" width="4.7109375" style="241" customWidth="1"/>
    <col min="13057" max="13057" width="2.7109375" style="241" customWidth="1"/>
    <col min="13058" max="13058" width="28.7109375" style="241" customWidth="1"/>
    <col min="13059" max="13059" width="20.7109375" style="241" customWidth="1"/>
    <col min="13060" max="13060" width="2.7109375" style="241" customWidth="1"/>
    <col min="13061" max="13061" width="28.7109375" style="241" customWidth="1"/>
    <col min="13062" max="13062" width="20.7109375" style="241" customWidth="1"/>
    <col min="13063" max="13311" width="9.140625" style="241"/>
    <col min="13312" max="13312" width="4.7109375" style="241" customWidth="1"/>
    <col min="13313" max="13313" width="2.7109375" style="241" customWidth="1"/>
    <col min="13314" max="13314" width="28.7109375" style="241" customWidth="1"/>
    <col min="13315" max="13315" width="20.7109375" style="241" customWidth="1"/>
    <col min="13316" max="13316" width="2.7109375" style="241" customWidth="1"/>
    <col min="13317" max="13317" width="28.7109375" style="241" customWidth="1"/>
    <col min="13318" max="13318" width="20.7109375" style="241" customWidth="1"/>
    <col min="13319" max="13567" width="9.140625" style="241"/>
    <col min="13568" max="13568" width="4.7109375" style="241" customWidth="1"/>
    <col min="13569" max="13569" width="2.7109375" style="241" customWidth="1"/>
    <col min="13570" max="13570" width="28.7109375" style="241" customWidth="1"/>
    <col min="13571" max="13571" width="20.7109375" style="241" customWidth="1"/>
    <col min="13572" max="13572" width="2.7109375" style="241" customWidth="1"/>
    <col min="13573" max="13573" width="28.7109375" style="241" customWidth="1"/>
    <col min="13574" max="13574" width="20.7109375" style="241" customWidth="1"/>
    <col min="13575" max="13823" width="9.140625" style="241"/>
    <col min="13824" max="13824" width="4.7109375" style="241" customWidth="1"/>
    <col min="13825" max="13825" width="2.7109375" style="241" customWidth="1"/>
    <col min="13826" max="13826" width="28.7109375" style="241" customWidth="1"/>
    <col min="13827" max="13827" width="20.7109375" style="241" customWidth="1"/>
    <col min="13828" max="13828" width="2.7109375" style="241" customWidth="1"/>
    <col min="13829" max="13829" width="28.7109375" style="241" customWidth="1"/>
    <col min="13830" max="13830" width="20.7109375" style="241" customWidth="1"/>
    <col min="13831" max="14079" width="9.140625" style="241"/>
    <col min="14080" max="14080" width="4.7109375" style="241" customWidth="1"/>
    <col min="14081" max="14081" width="2.7109375" style="241" customWidth="1"/>
    <col min="14082" max="14082" width="28.7109375" style="241" customWidth="1"/>
    <col min="14083" max="14083" width="20.7109375" style="241" customWidth="1"/>
    <col min="14084" max="14084" width="2.7109375" style="241" customWidth="1"/>
    <col min="14085" max="14085" width="28.7109375" style="241" customWidth="1"/>
    <col min="14086" max="14086" width="20.7109375" style="241" customWidth="1"/>
    <col min="14087" max="14335" width="9.140625" style="241"/>
    <col min="14336" max="14336" width="4.7109375" style="241" customWidth="1"/>
    <col min="14337" max="14337" width="2.7109375" style="241" customWidth="1"/>
    <col min="14338" max="14338" width="28.7109375" style="241" customWidth="1"/>
    <col min="14339" max="14339" width="20.7109375" style="241" customWidth="1"/>
    <col min="14340" max="14340" width="2.7109375" style="241" customWidth="1"/>
    <col min="14341" max="14341" width="28.7109375" style="241" customWidth="1"/>
    <col min="14342" max="14342" width="20.7109375" style="241" customWidth="1"/>
    <col min="14343" max="14591" width="9.140625" style="241"/>
    <col min="14592" max="14592" width="4.7109375" style="241" customWidth="1"/>
    <col min="14593" max="14593" width="2.7109375" style="241" customWidth="1"/>
    <col min="14594" max="14594" width="28.7109375" style="241" customWidth="1"/>
    <col min="14595" max="14595" width="20.7109375" style="241" customWidth="1"/>
    <col min="14596" max="14596" width="2.7109375" style="241" customWidth="1"/>
    <col min="14597" max="14597" width="28.7109375" style="241" customWidth="1"/>
    <col min="14598" max="14598" width="20.7109375" style="241" customWidth="1"/>
    <col min="14599" max="14847" width="9.140625" style="241"/>
    <col min="14848" max="14848" width="4.7109375" style="241" customWidth="1"/>
    <col min="14849" max="14849" width="2.7109375" style="241" customWidth="1"/>
    <col min="14850" max="14850" width="28.7109375" style="241" customWidth="1"/>
    <col min="14851" max="14851" width="20.7109375" style="241" customWidth="1"/>
    <col min="14852" max="14852" width="2.7109375" style="241" customWidth="1"/>
    <col min="14853" max="14853" width="28.7109375" style="241" customWidth="1"/>
    <col min="14854" max="14854" width="20.7109375" style="241" customWidth="1"/>
    <col min="14855" max="15103" width="9.140625" style="241"/>
    <col min="15104" max="15104" width="4.7109375" style="241" customWidth="1"/>
    <col min="15105" max="15105" width="2.7109375" style="241" customWidth="1"/>
    <col min="15106" max="15106" width="28.7109375" style="241" customWidth="1"/>
    <col min="15107" max="15107" width="20.7109375" style="241" customWidth="1"/>
    <col min="15108" max="15108" width="2.7109375" style="241" customWidth="1"/>
    <col min="15109" max="15109" width="28.7109375" style="241" customWidth="1"/>
    <col min="15110" max="15110" width="20.7109375" style="241" customWidth="1"/>
    <col min="15111" max="15359" width="9.140625" style="241"/>
    <col min="15360" max="15360" width="4.7109375" style="241" customWidth="1"/>
    <col min="15361" max="15361" width="2.7109375" style="241" customWidth="1"/>
    <col min="15362" max="15362" width="28.7109375" style="241" customWidth="1"/>
    <col min="15363" max="15363" width="20.7109375" style="241" customWidth="1"/>
    <col min="15364" max="15364" width="2.7109375" style="241" customWidth="1"/>
    <col min="15365" max="15365" width="28.7109375" style="241" customWidth="1"/>
    <col min="15366" max="15366" width="20.7109375" style="241" customWidth="1"/>
    <col min="15367" max="15615" width="9.140625" style="241"/>
    <col min="15616" max="15616" width="4.7109375" style="241" customWidth="1"/>
    <col min="15617" max="15617" width="2.7109375" style="241" customWidth="1"/>
    <col min="15618" max="15618" width="28.7109375" style="241" customWidth="1"/>
    <col min="15619" max="15619" width="20.7109375" style="241" customWidth="1"/>
    <col min="15620" max="15620" width="2.7109375" style="241" customWidth="1"/>
    <col min="15621" max="15621" width="28.7109375" style="241" customWidth="1"/>
    <col min="15622" max="15622" width="20.7109375" style="241" customWidth="1"/>
    <col min="15623" max="15871" width="9.140625" style="241"/>
    <col min="15872" max="15872" width="4.7109375" style="241" customWidth="1"/>
    <col min="15873" max="15873" width="2.7109375" style="241" customWidth="1"/>
    <col min="15874" max="15874" width="28.7109375" style="241" customWidth="1"/>
    <col min="15875" max="15875" width="20.7109375" style="241" customWidth="1"/>
    <col min="15876" max="15876" width="2.7109375" style="241" customWidth="1"/>
    <col min="15877" max="15877" width="28.7109375" style="241" customWidth="1"/>
    <col min="15878" max="15878" width="20.7109375" style="241" customWidth="1"/>
    <col min="15879" max="16127" width="9.140625" style="241"/>
    <col min="16128" max="16128" width="4.7109375" style="241" customWidth="1"/>
    <col min="16129" max="16129" width="2.7109375" style="241" customWidth="1"/>
    <col min="16130" max="16130" width="28.7109375" style="241" customWidth="1"/>
    <col min="16131" max="16131" width="20.7109375" style="241" customWidth="1"/>
    <col min="16132" max="16132" width="2.7109375" style="241" customWidth="1"/>
    <col min="16133" max="16133" width="28.7109375" style="241" customWidth="1"/>
    <col min="16134" max="16134" width="20.7109375" style="241" customWidth="1"/>
    <col min="16135" max="16384" width="9.140625" style="241"/>
  </cols>
  <sheetData>
    <row r="1" spans="1:13" s="4" customFormat="1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1"/>
      <c r="I1" s="1"/>
      <c r="J1" s="1"/>
      <c r="K1" s="1"/>
      <c r="L1" s="1"/>
      <c r="M1" s="3"/>
    </row>
    <row r="2" spans="1:13" s="4" customFormat="1" ht="20.25" x14ac:dyDescent="0.25">
      <c r="A2" s="375" t="s">
        <v>38</v>
      </c>
      <c r="B2" s="375"/>
      <c r="C2" s="375"/>
      <c r="D2" s="375"/>
      <c r="E2" s="375"/>
      <c r="F2" s="375"/>
      <c r="G2" s="375"/>
      <c r="H2" s="5"/>
      <c r="I2" s="5"/>
      <c r="J2" s="5"/>
      <c r="K2" s="5"/>
      <c r="L2" s="5"/>
      <c r="M2" s="7"/>
    </row>
    <row r="3" spans="1:13" s="4" customFormat="1" ht="21" x14ac:dyDescent="0.25">
      <c r="A3" s="376" t="s">
        <v>39</v>
      </c>
      <c r="B3" s="376"/>
      <c r="C3" s="376"/>
      <c r="D3" s="376"/>
      <c r="E3" s="376"/>
      <c r="F3" s="376"/>
      <c r="G3" s="376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17" t="s">
        <v>1235</v>
      </c>
      <c r="B5" s="417"/>
      <c r="C5" s="381"/>
      <c r="D5" s="381"/>
      <c r="E5" s="381"/>
      <c r="F5" s="381"/>
      <c r="G5" s="381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25">
      <c r="A7" s="473" t="s">
        <v>1</v>
      </c>
      <c r="B7" s="474"/>
      <c r="C7" s="475"/>
      <c r="D7" s="240"/>
      <c r="E7" s="500" t="s">
        <v>2</v>
      </c>
      <c r="F7" s="501"/>
      <c r="G7" s="502"/>
    </row>
    <row r="8" spans="1:13" ht="18.75" thickBot="1" x14ac:dyDescent="0.25">
      <c r="A8" s="242"/>
      <c r="B8" s="473" t="s">
        <v>6</v>
      </c>
      <c r="C8" s="503"/>
      <c r="D8" s="240"/>
      <c r="E8" s="243"/>
      <c r="F8" s="14" t="s">
        <v>5</v>
      </c>
      <c r="G8" s="15" t="s">
        <v>6</v>
      </c>
    </row>
    <row r="9" spans="1:13" s="248" customFormat="1" ht="20.100000000000001" customHeight="1" x14ac:dyDescent="0.2">
      <c r="A9" s="244" t="s">
        <v>265</v>
      </c>
      <c r="B9" s="476" t="s">
        <v>1228</v>
      </c>
      <c r="C9" s="478"/>
      <c r="D9" s="246"/>
      <c r="E9" s="244" t="s">
        <v>425</v>
      </c>
      <c r="F9" s="245"/>
      <c r="G9" s="247"/>
    </row>
    <row r="10" spans="1:13" s="253" customFormat="1" ht="20.100000000000001" customHeight="1" x14ac:dyDescent="0.2">
      <c r="A10" s="249" t="s">
        <v>7</v>
      </c>
      <c r="B10" s="479" t="s">
        <v>1316</v>
      </c>
      <c r="C10" s="499"/>
      <c r="D10" s="251"/>
      <c r="E10" s="249" t="s">
        <v>426</v>
      </c>
      <c r="F10" s="250"/>
      <c r="G10" s="252"/>
    </row>
    <row r="11" spans="1:13" s="253" customFormat="1" ht="20.100000000000001" customHeight="1" x14ac:dyDescent="0.2">
      <c r="A11" s="249" t="s">
        <v>9</v>
      </c>
      <c r="B11" s="479" t="s">
        <v>1317</v>
      </c>
      <c r="C11" s="499"/>
      <c r="D11" s="251"/>
      <c r="E11" s="249" t="s">
        <v>427</v>
      </c>
      <c r="F11" s="250"/>
      <c r="G11" s="252"/>
    </row>
    <row r="12" spans="1:13" s="253" customFormat="1" ht="20.100000000000001" customHeight="1" x14ac:dyDescent="0.2">
      <c r="A12" s="249" t="s">
        <v>428</v>
      </c>
      <c r="B12" s="479" t="s">
        <v>1236</v>
      </c>
      <c r="C12" s="499"/>
      <c r="D12" s="251"/>
      <c r="E12" s="249" t="s">
        <v>429</v>
      </c>
      <c r="F12" s="254"/>
      <c r="G12" s="255"/>
    </row>
    <row r="13" spans="1:13" s="253" customFormat="1" ht="20.100000000000001" customHeight="1" x14ac:dyDescent="0.2">
      <c r="A13" s="249" t="s">
        <v>430</v>
      </c>
      <c r="B13" s="479" t="s">
        <v>1251</v>
      </c>
      <c r="C13" s="499"/>
      <c r="D13" s="251"/>
      <c r="E13" s="256" t="s">
        <v>431</v>
      </c>
      <c r="F13" s="254"/>
      <c r="G13" s="255"/>
    </row>
    <row r="14" spans="1:13" s="253" customFormat="1" ht="20.100000000000001" customHeight="1" x14ac:dyDescent="0.2">
      <c r="A14" s="249" t="s">
        <v>432</v>
      </c>
      <c r="B14" s="479" t="s">
        <v>1237</v>
      </c>
      <c r="C14" s="499"/>
      <c r="D14" s="251"/>
      <c r="E14" s="256" t="s">
        <v>433</v>
      </c>
      <c r="F14" s="254"/>
      <c r="G14" s="255"/>
    </row>
    <row r="15" spans="1:13" s="253" customFormat="1" ht="20.100000000000001" customHeight="1" thickBot="1" x14ac:dyDescent="0.25">
      <c r="A15" s="257" t="s">
        <v>434</v>
      </c>
      <c r="B15" s="482" t="s">
        <v>1318</v>
      </c>
      <c r="C15" s="504"/>
      <c r="D15" s="251"/>
      <c r="E15" s="256" t="s">
        <v>435</v>
      </c>
      <c r="F15" s="254"/>
      <c r="G15" s="255"/>
    </row>
    <row r="16" spans="1:13" s="253" customFormat="1" ht="20.100000000000001" customHeight="1" thickBot="1" x14ac:dyDescent="0.25">
      <c r="A16" s="251"/>
      <c r="B16" s="258"/>
      <c r="C16" s="259"/>
      <c r="D16" s="251"/>
      <c r="E16" s="260" t="s">
        <v>436</v>
      </c>
      <c r="F16" s="261"/>
      <c r="G16" s="262"/>
    </row>
    <row r="17" spans="1:7" s="253" customFormat="1" ht="20.100000000000001" customHeight="1" thickBot="1" x14ac:dyDescent="0.25">
      <c r="A17" s="473" t="s">
        <v>267</v>
      </c>
      <c r="B17" s="474"/>
      <c r="C17" s="503"/>
      <c r="D17" s="251"/>
      <c r="E17" s="256" t="s">
        <v>437</v>
      </c>
      <c r="F17" s="254"/>
      <c r="G17" s="255"/>
    </row>
    <row r="18" spans="1:7" s="253" customFormat="1" ht="20.100000000000001" customHeight="1" thickBot="1" x14ac:dyDescent="0.25">
      <c r="A18" s="263"/>
      <c r="B18" s="473" t="s">
        <v>6</v>
      </c>
      <c r="C18" s="503"/>
      <c r="D18" s="251"/>
      <c r="E18" s="256" t="s">
        <v>438</v>
      </c>
      <c r="F18" s="254"/>
      <c r="G18" s="255"/>
    </row>
    <row r="19" spans="1:7" s="253" customFormat="1" ht="20.100000000000001" customHeight="1" x14ac:dyDescent="0.2">
      <c r="A19" s="264" t="s">
        <v>22</v>
      </c>
      <c r="B19" s="476" t="s">
        <v>1228</v>
      </c>
      <c r="C19" s="505"/>
      <c r="D19" s="251"/>
      <c r="E19" s="256" t="s">
        <v>67</v>
      </c>
      <c r="F19" s="254"/>
      <c r="G19" s="255"/>
    </row>
    <row r="20" spans="1:7" s="253" customFormat="1" ht="20.100000000000001" customHeight="1" x14ac:dyDescent="0.2">
      <c r="A20" s="264" t="s">
        <v>23</v>
      </c>
      <c r="B20" s="479" t="s">
        <v>1319</v>
      </c>
      <c r="C20" s="499"/>
      <c r="D20" s="251"/>
      <c r="E20" s="256" t="s">
        <v>59</v>
      </c>
      <c r="F20" s="254" t="s">
        <v>82</v>
      </c>
      <c r="G20" s="255"/>
    </row>
    <row r="21" spans="1:7" s="253" customFormat="1" ht="20.100000000000001" customHeight="1" x14ac:dyDescent="0.2">
      <c r="A21" s="264" t="s">
        <v>25</v>
      </c>
      <c r="B21" s="479" t="s">
        <v>1238</v>
      </c>
      <c r="C21" s="499"/>
      <c r="D21" s="251"/>
      <c r="E21" s="265" t="s">
        <v>60</v>
      </c>
      <c r="F21" s="254"/>
      <c r="G21" s="266"/>
    </row>
    <row r="22" spans="1:7" ht="20.100000000000001" customHeight="1" thickBot="1" x14ac:dyDescent="0.25">
      <c r="A22" s="267" t="s">
        <v>27</v>
      </c>
      <c r="B22" s="479" t="s">
        <v>1320</v>
      </c>
      <c r="C22" s="499"/>
      <c r="D22" s="251"/>
      <c r="E22" s="268" t="s">
        <v>439</v>
      </c>
      <c r="F22" s="269"/>
      <c r="G22" s="270"/>
    </row>
    <row r="23" spans="1:7" s="248" customFormat="1" ht="20.100000000000001" customHeight="1" x14ac:dyDescent="0.2">
      <c r="A23" s="271" t="s">
        <v>29</v>
      </c>
      <c r="B23" s="479" t="s">
        <v>1221</v>
      </c>
      <c r="C23" s="499"/>
      <c r="D23" s="251"/>
      <c r="E23" s="251"/>
      <c r="F23" s="272"/>
      <c r="G23" s="272"/>
    </row>
    <row r="24" spans="1:7" s="253" customFormat="1" ht="20.100000000000001" customHeight="1" x14ac:dyDescent="0.2">
      <c r="A24" s="264" t="s">
        <v>440</v>
      </c>
      <c r="B24" s="479" t="s">
        <v>1321</v>
      </c>
      <c r="C24" s="499"/>
      <c r="D24" s="251"/>
    </row>
    <row r="25" spans="1:7" ht="20.100000000000001" customHeight="1" x14ac:dyDescent="0.2">
      <c r="A25" s="264" t="s">
        <v>441</v>
      </c>
      <c r="B25" s="479" t="s">
        <v>1322</v>
      </c>
      <c r="C25" s="499"/>
      <c r="D25" s="251"/>
      <c r="E25" s="251"/>
      <c r="F25" s="272"/>
      <c r="G25" s="272"/>
    </row>
    <row r="26" spans="1:7" s="248" customFormat="1" ht="20.100000000000001" customHeight="1" x14ac:dyDescent="0.2">
      <c r="A26" s="264" t="s">
        <v>37</v>
      </c>
      <c r="B26" s="479" t="s">
        <v>1311</v>
      </c>
      <c r="C26" s="499"/>
      <c r="D26" s="273"/>
      <c r="E26" s="251"/>
      <c r="F26" s="272"/>
      <c r="G26" s="272"/>
    </row>
    <row r="27" spans="1:7" s="248" customFormat="1" ht="20.100000000000001" customHeight="1" x14ac:dyDescent="0.2">
      <c r="A27" s="264" t="s">
        <v>442</v>
      </c>
      <c r="B27" s="479" t="s">
        <v>1323</v>
      </c>
      <c r="C27" s="499"/>
      <c r="D27" s="251"/>
      <c r="E27" s="251"/>
      <c r="F27" s="272"/>
      <c r="G27" s="272"/>
    </row>
    <row r="28" spans="1:7" s="253" customFormat="1" ht="20.100000000000001" customHeight="1" thickBot="1" x14ac:dyDescent="0.25">
      <c r="A28" s="274" t="s">
        <v>443</v>
      </c>
      <c r="B28" s="482" t="s">
        <v>1324</v>
      </c>
      <c r="C28" s="504"/>
      <c r="D28" s="251"/>
      <c r="E28" s="251"/>
      <c r="F28" s="272"/>
      <c r="G28" s="272"/>
    </row>
    <row r="29" spans="1:7" s="253" customFormat="1" ht="24.95" customHeight="1" x14ac:dyDescent="0.2">
      <c r="A29" s="275"/>
      <c r="B29" s="276"/>
      <c r="C29" s="277"/>
      <c r="D29" s="277"/>
      <c r="E29" s="277"/>
      <c r="F29" s="276"/>
      <c r="G29" s="276"/>
    </row>
    <row r="30" spans="1:7" s="253" customFormat="1" ht="24.95" customHeight="1" x14ac:dyDescent="0.3">
      <c r="A30" s="248" t="s">
        <v>4</v>
      </c>
      <c r="B30" s="278"/>
      <c r="C30" s="279"/>
      <c r="D30" s="279"/>
      <c r="E30" s="279"/>
      <c r="F30" s="278"/>
      <c r="G30" s="278"/>
    </row>
    <row r="31" spans="1:7" s="253" customFormat="1" ht="24.95" customHeight="1" x14ac:dyDescent="0.3">
      <c r="A31" s="279"/>
      <c r="B31" s="278"/>
      <c r="C31" s="279"/>
      <c r="D31" s="279"/>
      <c r="E31" s="279"/>
      <c r="F31" s="278"/>
      <c r="G31" s="278"/>
    </row>
    <row r="32" spans="1:7" s="253" customFormat="1" ht="24.95" customHeight="1" x14ac:dyDescent="0.3">
      <c r="A32" s="279"/>
      <c r="B32" s="278"/>
      <c r="C32" s="279"/>
      <c r="D32" s="279"/>
      <c r="E32" s="279"/>
      <c r="F32" s="278"/>
      <c r="G32" s="278"/>
    </row>
    <row r="33" spans="1:7" ht="16.5" x14ac:dyDescent="0.3">
      <c r="A33" s="279"/>
      <c r="B33" s="279"/>
      <c r="C33" s="279"/>
      <c r="D33" s="279"/>
      <c r="E33" s="279"/>
      <c r="F33" s="279"/>
      <c r="G33" s="279"/>
    </row>
    <row r="34" spans="1:7" ht="14.25" customHeight="1" x14ac:dyDescent="0.3">
      <c r="A34" s="506"/>
      <c r="B34" s="506"/>
      <c r="C34" s="506"/>
      <c r="D34" s="506"/>
      <c r="E34" s="506"/>
      <c r="F34" s="506"/>
    </row>
    <row r="35" spans="1:7" ht="14.25" customHeight="1" x14ac:dyDescent="0.3">
      <c r="A35" s="506"/>
      <c r="B35" s="506"/>
      <c r="C35" s="279"/>
      <c r="D35" s="279"/>
      <c r="E35" s="506"/>
      <c r="F35" s="506"/>
    </row>
    <row r="36" spans="1:7" ht="14.25" customHeight="1" x14ac:dyDescent="0.3">
      <c r="A36" s="506"/>
      <c r="B36" s="506"/>
      <c r="C36" s="279"/>
      <c r="D36" s="279"/>
      <c r="E36" s="279"/>
      <c r="F36" s="279"/>
      <c r="G36" s="279"/>
    </row>
    <row r="37" spans="1:7" ht="14.25" customHeight="1" x14ac:dyDescent="0.3">
      <c r="A37" s="506"/>
      <c r="B37" s="506"/>
      <c r="C37" s="279"/>
      <c r="D37" s="279"/>
      <c r="E37" s="279"/>
      <c r="F37" s="279"/>
      <c r="G37" s="279"/>
    </row>
    <row r="38" spans="1:7" ht="14.25" customHeight="1" x14ac:dyDescent="0.3">
      <c r="A38" s="506"/>
      <c r="B38" s="506"/>
      <c r="C38" s="279"/>
      <c r="D38" s="279"/>
      <c r="E38" s="279"/>
      <c r="F38" s="279"/>
      <c r="G38" s="279"/>
    </row>
    <row r="39" spans="1:7" ht="14.25" customHeight="1" x14ac:dyDescent="0.3">
      <c r="A39" s="506"/>
      <c r="B39" s="506"/>
      <c r="C39" s="279"/>
      <c r="D39" s="279"/>
      <c r="E39" s="279"/>
      <c r="F39" s="279"/>
      <c r="G39" s="279"/>
    </row>
    <row r="40" spans="1:7" ht="14.25" customHeight="1" x14ac:dyDescent="0.3">
      <c r="A40" s="506"/>
      <c r="B40" s="506"/>
      <c r="C40" s="279"/>
      <c r="D40" s="279"/>
      <c r="E40" s="279"/>
      <c r="F40" s="279"/>
      <c r="G40" s="279"/>
    </row>
    <row r="41" spans="1:7" ht="14.25" customHeight="1" x14ac:dyDescent="0.3">
      <c r="A41" s="506"/>
      <c r="B41" s="506"/>
      <c r="C41" s="506"/>
      <c r="D41" s="506"/>
      <c r="E41" s="506"/>
      <c r="F41" s="279"/>
      <c r="G41" s="279"/>
    </row>
    <row r="42" spans="1:7" ht="12" customHeight="1" x14ac:dyDescent="0.3">
      <c r="A42" s="279"/>
      <c r="B42" s="279"/>
      <c r="C42" s="279"/>
      <c r="D42" s="279"/>
      <c r="E42" s="279"/>
      <c r="F42" s="279"/>
      <c r="G42" s="279"/>
    </row>
    <row r="43" spans="1:7" ht="12" customHeight="1" x14ac:dyDescent="0.3">
      <c r="A43" s="506" t="s">
        <v>4</v>
      </c>
      <c r="B43" s="506"/>
      <c r="C43" s="279"/>
      <c r="D43" s="279"/>
      <c r="E43" s="279" t="s">
        <v>4</v>
      </c>
      <c r="F43" s="279"/>
      <c r="G43" s="279"/>
    </row>
    <row r="44" spans="1:7" ht="12" customHeight="1" x14ac:dyDescent="0.3">
      <c r="A44" s="279"/>
      <c r="B44" s="279"/>
      <c r="C44" s="279"/>
      <c r="D44" s="279"/>
      <c r="E44" s="279"/>
      <c r="F44" s="279"/>
      <c r="G44" s="279"/>
    </row>
    <row r="45" spans="1:7" ht="12" customHeight="1" x14ac:dyDescent="0.2">
      <c r="F45" s="280"/>
      <c r="G45" s="280"/>
    </row>
    <row r="46" spans="1:7" ht="12" customHeight="1" x14ac:dyDescent="0.2">
      <c r="F46" s="280"/>
      <c r="G46" s="280"/>
    </row>
    <row r="47" spans="1:7" ht="12" customHeight="1" x14ac:dyDescent="0.2">
      <c r="F47" s="280"/>
      <c r="G47" s="280"/>
    </row>
    <row r="48" spans="1:7" ht="12.75" customHeight="1" x14ac:dyDescent="0.2">
      <c r="F48" s="280"/>
      <c r="G48" s="280"/>
    </row>
    <row r="49" spans="6:7" x14ac:dyDescent="0.2">
      <c r="F49" s="281" t="s">
        <v>4</v>
      </c>
      <c r="G49" s="281" t="s">
        <v>4</v>
      </c>
    </row>
  </sheetData>
  <mergeCells count="39"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A34:B34"/>
    <mergeCell ref="C34:F34"/>
    <mergeCell ref="A35:B35"/>
    <mergeCell ref="E35:F35"/>
    <mergeCell ref="C41:E41"/>
    <mergeCell ref="A43:B43"/>
    <mergeCell ref="A36:B36"/>
    <mergeCell ref="A37:B37"/>
    <mergeCell ref="A38:B38"/>
    <mergeCell ref="A39:B39"/>
    <mergeCell ref="A40:B40"/>
    <mergeCell ref="A41:B41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F9589-88FD-4E56-BD1F-5E1762ACCF05}">
  <sheetPr>
    <pageSetUpPr fitToPage="1"/>
  </sheetPr>
  <dimension ref="A1:M49"/>
  <sheetViews>
    <sheetView zoomScale="80" zoomScaleNormal="80" workbookViewId="0">
      <selection activeCell="B29" sqref="B29"/>
    </sheetView>
  </sheetViews>
  <sheetFormatPr defaultRowHeight="12.75" x14ac:dyDescent="0.2"/>
  <cols>
    <col min="1" max="1" width="23.7109375" style="241" customWidth="1"/>
    <col min="2" max="2" width="24.28515625" style="241" customWidth="1"/>
    <col min="3" max="3" width="15.7109375" style="241" customWidth="1"/>
    <col min="4" max="4" width="7" style="241" customWidth="1"/>
    <col min="5" max="5" width="28.42578125" style="241" bestFit="1" customWidth="1"/>
    <col min="6" max="7" width="15.7109375" style="241" customWidth="1"/>
    <col min="8" max="255" width="9.140625" style="241"/>
    <col min="256" max="256" width="4.7109375" style="241" customWidth="1"/>
    <col min="257" max="257" width="2.7109375" style="241" customWidth="1"/>
    <col min="258" max="258" width="28.7109375" style="241" customWidth="1"/>
    <col min="259" max="259" width="20.7109375" style="241" customWidth="1"/>
    <col min="260" max="260" width="2.7109375" style="241" customWidth="1"/>
    <col min="261" max="261" width="28.7109375" style="241" customWidth="1"/>
    <col min="262" max="262" width="20.7109375" style="241" customWidth="1"/>
    <col min="263" max="511" width="9.140625" style="241"/>
    <col min="512" max="512" width="4.7109375" style="241" customWidth="1"/>
    <col min="513" max="513" width="2.7109375" style="241" customWidth="1"/>
    <col min="514" max="514" width="28.7109375" style="241" customWidth="1"/>
    <col min="515" max="515" width="20.7109375" style="241" customWidth="1"/>
    <col min="516" max="516" width="2.7109375" style="241" customWidth="1"/>
    <col min="517" max="517" width="28.7109375" style="241" customWidth="1"/>
    <col min="518" max="518" width="20.7109375" style="241" customWidth="1"/>
    <col min="519" max="767" width="9.140625" style="241"/>
    <col min="768" max="768" width="4.7109375" style="241" customWidth="1"/>
    <col min="769" max="769" width="2.7109375" style="241" customWidth="1"/>
    <col min="770" max="770" width="28.7109375" style="241" customWidth="1"/>
    <col min="771" max="771" width="20.7109375" style="241" customWidth="1"/>
    <col min="772" max="772" width="2.7109375" style="241" customWidth="1"/>
    <col min="773" max="773" width="28.7109375" style="241" customWidth="1"/>
    <col min="774" max="774" width="20.7109375" style="241" customWidth="1"/>
    <col min="775" max="1023" width="9.140625" style="241"/>
    <col min="1024" max="1024" width="4.7109375" style="241" customWidth="1"/>
    <col min="1025" max="1025" width="2.7109375" style="241" customWidth="1"/>
    <col min="1026" max="1026" width="28.7109375" style="241" customWidth="1"/>
    <col min="1027" max="1027" width="20.7109375" style="241" customWidth="1"/>
    <col min="1028" max="1028" width="2.7109375" style="241" customWidth="1"/>
    <col min="1029" max="1029" width="28.7109375" style="241" customWidth="1"/>
    <col min="1030" max="1030" width="20.7109375" style="241" customWidth="1"/>
    <col min="1031" max="1279" width="9.140625" style="241"/>
    <col min="1280" max="1280" width="4.7109375" style="241" customWidth="1"/>
    <col min="1281" max="1281" width="2.7109375" style="241" customWidth="1"/>
    <col min="1282" max="1282" width="28.7109375" style="241" customWidth="1"/>
    <col min="1283" max="1283" width="20.7109375" style="241" customWidth="1"/>
    <col min="1284" max="1284" width="2.7109375" style="241" customWidth="1"/>
    <col min="1285" max="1285" width="28.7109375" style="241" customWidth="1"/>
    <col min="1286" max="1286" width="20.7109375" style="241" customWidth="1"/>
    <col min="1287" max="1535" width="9.140625" style="241"/>
    <col min="1536" max="1536" width="4.7109375" style="241" customWidth="1"/>
    <col min="1537" max="1537" width="2.7109375" style="241" customWidth="1"/>
    <col min="1538" max="1538" width="28.7109375" style="241" customWidth="1"/>
    <col min="1539" max="1539" width="20.7109375" style="241" customWidth="1"/>
    <col min="1540" max="1540" width="2.7109375" style="241" customWidth="1"/>
    <col min="1541" max="1541" width="28.7109375" style="241" customWidth="1"/>
    <col min="1542" max="1542" width="20.7109375" style="241" customWidth="1"/>
    <col min="1543" max="1791" width="9.140625" style="241"/>
    <col min="1792" max="1792" width="4.7109375" style="241" customWidth="1"/>
    <col min="1793" max="1793" width="2.7109375" style="241" customWidth="1"/>
    <col min="1794" max="1794" width="28.7109375" style="241" customWidth="1"/>
    <col min="1795" max="1795" width="20.7109375" style="241" customWidth="1"/>
    <col min="1796" max="1796" width="2.7109375" style="241" customWidth="1"/>
    <col min="1797" max="1797" width="28.7109375" style="241" customWidth="1"/>
    <col min="1798" max="1798" width="20.7109375" style="241" customWidth="1"/>
    <col min="1799" max="2047" width="9.140625" style="241"/>
    <col min="2048" max="2048" width="4.7109375" style="241" customWidth="1"/>
    <col min="2049" max="2049" width="2.7109375" style="241" customWidth="1"/>
    <col min="2050" max="2050" width="28.7109375" style="241" customWidth="1"/>
    <col min="2051" max="2051" width="20.7109375" style="241" customWidth="1"/>
    <col min="2052" max="2052" width="2.7109375" style="241" customWidth="1"/>
    <col min="2053" max="2053" width="28.7109375" style="241" customWidth="1"/>
    <col min="2054" max="2054" width="20.7109375" style="241" customWidth="1"/>
    <col min="2055" max="2303" width="9.140625" style="241"/>
    <col min="2304" max="2304" width="4.7109375" style="241" customWidth="1"/>
    <col min="2305" max="2305" width="2.7109375" style="241" customWidth="1"/>
    <col min="2306" max="2306" width="28.7109375" style="241" customWidth="1"/>
    <col min="2307" max="2307" width="20.7109375" style="241" customWidth="1"/>
    <col min="2308" max="2308" width="2.7109375" style="241" customWidth="1"/>
    <col min="2309" max="2309" width="28.7109375" style="241" customWidth="1"/>
    <col min="2310" max="2310" width="20.7109375" style="241" customWidth="1"/>
    <col min="2311" max="2559" width="9.140625" style="241"/>
    <col min="2560" max="2560" width="4.7109375" style="241" customWidth="1"/>
    <col min="2561" max="2561" width="2.7109375" style="241" customWidth="1"/>
    <col min="2562" max="2562" width="28.7109375" style="241" customWidth="1"/>
    <col min="2563" max="2563" width="20.7109375" style="241" customWidth="1"/>
    <col min="2564" max="2564" width="2.7109375" style="241" customWidth="1"/>
    <col min="2565" max="2565" width="28.7109375" style="241" customWidth="1"/>
    <col min="2566" max="2566" width="20.7109375" style="241" customWidth="1"/>
    <col min="2567" max="2815" width="9.140625" style="241"/>
    <col min="2816" max="2816" width="4.7109375" style="241" customWidth="1"/>
    <col min="2817" max="2817" width="2.7109375" style="241" customWidth="1"/>
    <col min="2818" max="2818" width="28.7109375" style="241" customWidth="1"/>
    <col min="2819" max="2819" width="20.7109375" style="241" customWidth="1"/>
    <col min="2820" max="2820" width="2.7109375" style="241" customWidth="1"/>
    <col min="2821" max="2821" width="28.7109375" style="241" customWidth="1"/>
    <col min="2822" max="2822" width="20.7109375" style="241" customWidth="1"/>
    <col min="2823" max="3071" width="9.140625" style="241"/>
    <col min="3072" max="3072" width="4.7109375" style="241" customWidth="1"/>
    <col min="3073" max="3073" width="2.7109375" style="241" customWidth="1"/>
    <col min="3074" max="3074" width="28.7109375" style="241" customWidth="1"/>
    <col min="3075" max="3075" width="20.7109375" style="241" customWidth="1"/>
    <col min="3076" max="3076" width="2.7109375" style="241" customWidth="1"/>
    <col min="3077" max="3077" width="28.7109375" style="241" customWidth="1"/>
    <col min="3078" max="3078" width="20.7109375" style="241" customWidth="1"/>
    <col min="3079" max="3327" width="9.140625" style="241"/>
    <col min="3328" max="3328" width="4.7109375" style="241" customWidth="1"/>
    <col min="3329" max="3329" width="2.7109375" style="241" customWidth="1"/>
    <col min="3330" max="3330" width="28.7109375" style="241" customWidth="1"/>
    <col min="3331" max="3331" width="20.7109375" style="241" customWidth="1"/>
    <col min="3332" max="3332" width="2.7109375" style="241" customWidth="1"/>
    <col min="3333" max="3333" width="28.7109375" style="241" customWidth="1"/>
    <col min="3334" max="3334" width="20.7109375" style="241" customWidth="1"/>
    <col min="3335" max="3583" width="9.140625" style="241"/>
    <col min="3584" max="3584" width="4.7109375" style="241" customWidth="1"/>
    <col min="3585" max="3585" width="2.7109375" style="241" customWidth="1"/>
    <col min="3586" max="3586" width="28.7109375" style="241" customWidth="1"/>
    <col min="3587" max="3587" width="20.7109375" style="241" customWidth="1"/>
    <col min="3588" max="3588" width="2.7109375" style="241" customWidth="1"/>
    <col min="3589" max="3589" width="28.7109375" style="241" customWidth="1"/>
    <col min="3590" max="3590" width="20.7109375" style="241" customWidth="1"/>
    <col min="3591" max="3839" width="9.140625" style="241"/>
    <col min="3840" max="3840" width="4.7109375" style="241" customWidth="1"/>
    <col min="3841" max="3841" width="2.7109375" style="241" customWidth="1"/>
    <col min="3842" max="3842" width="28.7109375" style="241" customWidth="1"/>
    <col min="3843" max="3843" width="20.7109375" style="241" customWidth="1"/>
    <col min="3844" max="3844" width="2.7109375" style="241" customWidth="1"/>
    <col min="3845" max="3845" width="28.7109375" style="241" customWidth="1"/>
    <col min="3846" max="3846" width="20.7109375" style="241" customWidth="1"/>
    <col min="3847" max="4095" width="9.140625" style="241"/>
    <col min="4096" max="4096" width="4.7109375" style="241" customWidth="1"/>
    <col min="4097" max="4097" width="2.7109375" style="241" customWidth="1"/>
    <col min="4098" max="4098" width="28.7109375" style="241" customWidth="1"/>
    <col min="4099" max="4099" width="20.7109375" style="241" customWidth="1"/>
    <col min="4100" max="4100" width="2.7109375" style="241" customWidth="1"/>
    <col min="4101" max="4101" width="28.7109375" style="241" customWidth="1"/>
    <col min="4102" max="4102" width="20.7109375" style="241" customWidth="1"/>
    <col min="4103" max="4351" width="9.140625" style="241"/>
    <col min="4352" max="4352" width="4.7109375" style="241" customWidth="1"/>
    <col min="4353" max="4353" width="2.7109375" style="241" customWidth="1"/>
    <col min="4354" max="4354" width="28.7109375" style="241" customWidth="1"/>
    <col min="4355" max="4355" width="20.7109375" style="241" customWidth="1"/>
    <col min="4356" max="4356" width="2.7109375" style="241" customWidth="1"/>
    <col min="4357" max="4357" width="28.7109375" style="241" customWidth="1"/>
    <col min="4358" max="4358" width="20.7109375" style="241" customWidth="1"/>
    <col min="4359" max="4607" width="9.140625" style="241"/>
    <col min="4608" max="4608" width="4.7109375" style="241" customWidth="1"/>
    <col min="4609" max="4609" width="2.7109375" style="241" customWidth="1"/>
    <col min="4610" max="4610" width="28.7109375" style="241" customWidth="1"/>
    <col min="4611" max="4611" width="20.7109375" style="241" customWidth="1"/>
    <col min="4612" max="4612" width="2.7109375" style="241" customWidth="1"/>
    <col min="4613" max="4613" width="28.7109375" style="241" customWidth="1"/>
    <col min="4614" max="4614" width="20.7109375" style="241" customWidth="1"/>
    <col min="4615" max="4863" width="9.140625" style="241"/>
    <col min="4864" max="4864" width="4.7109375" style="241" customWidth="1"/>
    <col min="4865" max="4865" width="2.7109375" style="241" customWidth="1"/>
    <col min="4866" max="4866" width="28.7109375" style="241" customWidth="1"/>
    <col min="4867" max="4867" width="20.7109375" style="241" customWidth="1"/>
    <col min="4868" max="4868" width="2.7109375" style="241" customWidth="1"/>
    <col min="4869" max="4869" width="28.7109375" style="241" customWidth="1"/>
    <col min="4870" max="4870" width="20.7109375" style="241" customWidth="1"/>
    <col min="4871" max="5119" width="9.140625" style="241"/>
    <col min="5120" max="5120" width="4.7109375" style="241" customWidth="1"/>
    <col min="5121" max="5121" width="2.7109375" style="241" customWidth="1"/>
    <col min="5122" max="5122" width="28.7109375" style="241" customWidth="1"/>
    <col min="5123" max="5123" width="20.7109375" style="241" customWidth="1"/>
    <col min="5124" max="5124" width="2.7109375" style="241" customWidth="1"/>
    <col min="5125" max="5125" width="28.7109375" style="241" customWidth="1"/>
    <col min="5126" max="5126" width="20.7109375" style="241" customWidth="1"/>
    <col min="5127" max="5375" width="9.140625" style="241"/>
    <col min="5376" max="5376" width="4.7109375" style="241" customWidth="1"/>
    <col min="5377" max="5377" width="2.7109375" style="241" customWidth="1"/>
    <col min="5378" max="5378" width="28.7109375" style="241" customWidth="1"/>
    <col min="5379" max="5379" width="20.7109375" style="241" customWidth="1"/>
    <col min="5380" max="5380" width="2.7109375" style="241" customWidth="1"/>
    <col min="5381" max="5381" width="28.7109375" style="241" customWidth="1"/>
    <col min="5382" max="5382" width="20.7109375" style="241" customWidth="1"/>
    <col min="5383" max="5631" width="9.140625" style="241"/>
    <col min="5632" max="5632" width="4.7109375" style="241" customWidth="1"/>
    <col min="5633" max="5633" width="2.7109375" style="241" customWidth="1"/>
    <col min="5634" max="5634" width="28.7109375" style="241" customWidth="1"/>
    <col min="5635" max="5635" width="20.7109375" style="241" customWidth="1"/>
    <col min="5636" max="5636" width="2.7109375" style="241" customWidth="1"/>
    <col min="5637" max="5637" width="28.7109375" style="241" customWidth="1"/>
    <col min="5638" max="5638" width="20.7109375" style="241" customWidth="1"/>
    <col min="5639" max="5887" width="9.140625" style="241"/>
    <col min="5888" max="5888" width="4.7109375" style="241" customWidth="1"/>
    <col min="5889" max="5889" width="2.7109375" style="241" customWidth="1"/>
    <col min="5890" max="5890" width="28.7109375" style="241" customWidth="1"/>
    <col min="5891" max="5891" width="20.7109375" style="241" customWidth="1"/>
    <col min="5892" max="5892" width="2.7109375" style="241" customWidth="1"/>
    <col min="5893" max="5893" width="28.7109375" style="241" customWidth="1"/>
    <col min="5894" max="5894" width="20.7109375" style="241" customWidth="1"/>
    <col min="5895" max="6143" width="9.140625" style="241"/>
    <col min="6144" max="6144" width="4.7109375" style="241" customWidth="1"/>
    <col min="6145" max="6145" width="2.7109375" style="241" customWidth="1"/>
    <col min="6146" max="6146" width="28.7109375" style="241" customWidth="1"/>
    <col min="6147" max="6147" width="20.7109375" style="241" customWidth="1"/>
    <col min="6148" max="6148" width="2.7109375" style="241" customWidth="1"/>
    <col min="6149" max="6149" width="28.7109375" style="241" customWidth="1"/>
    <col min="6150" max="6150" width="20.7109375" style="241" customWidth="1"/>
    <col min="6151" max="6399" width="9.140625" style="241"/>
    <col min="6400" max="6400" width="4.7109375" style="241" customWidth="1"/>
    <col min="6401" max="6401" width="2.7109375" style="241" customWidth="1"/>
    <col min="6402" max="6402" width="28.7109375" style="241" customWidth="1"/>
    <col min="6403" max="6403" width="20.7109375" style="241" customWidth="1"/>
    <col min="6404" max="6404" width="2.7109375" style="241" customWidth="1"/>
    <col min="6405" max="6405" width="28.7109375" style="241" customWidth="1"/>
    <col min="6406" max="6406" width="20.7109375" style="241" customWidth="1"/>
    <col min="6407" max="6655" width="9.140625" style="241"/>
    <col min="6656" max="6656" width="4.7109375" style="241" customWidth="1"/>
    <col min="6657" max="6657" width="2.7109375" style="241" customWidth="1"/>
    <col min="6658" max="6658" width="28.7109375" style="241" customWidth="1"/>
    <col min="6659" max="6659" width="20.7109375" style="241" customWidth="1"/>
    <col min="6660" max="6660" width="2.7109375" style="241" customWidth="1"/>
    <col min="6661" max="6661" width="28.7109375" style="241" customWidth="1"/>
    <col min="6662" max="6662" width="20.7109375" style="241" customWidth="1"/>
    <col min="6663" max="6911" width="9.140625" style="241"/>
    <col min="6912" max="6912" width="4.7109375" style="241" customWidth="1"/>
    <col min="6913" max="6913" width="2.7109375" style="241" customWidth="1"/>
    <col min="6914" max="6914" width="28.7109375" style="241" customWidth="1"/>
    <col min="6915" max="6915" width="20.7109375" style="241" customWidth="1"/>
    <col min="6916" max="6916" width="2.7109375" style="241" customWidth="1"/>
    <col min="6917" max="6917" width="28.7109375" style="241" customWidth="1"/>
    <col min="6918" max="6918" width="20.7109375" style="241" customWidth="1"/>
    <col min="6919" max="7167" width="9.140625" style="241"/>
    <col min="7168" max="7168" width="4.7109375" style="241" customWidth="1"/>
    <col min="7169" max="7169" width="2.7109375" style="241" customWidth="1"/>
    <col min="7170" max="7170" width="28.7109375" style="241" customWidth="1"/>
    <col min="7171" max="7171" width="20.7109375" style="241" customWidth="1"/>
    <col min="7172" max="7172" width="2.7109375" style="241" customWidth="1"/>
    <col min="7173" max="7173" width="28.7109375" style="241" customWidth="1"/>
    <col min="7174" max="7174" width="20.7109375" style="241" customWidth="1"/>
    <col min="7175" max="7423" width="9.140625" style="241"/>
    <col min="7424" max="7424" width="4.7109375" style="241" customWidth="1"/>
    <col min="7425" max="7425" width="2.7109375" style="241" customWidth="1"/>
    <col min="7426" max="7426" width="28.7109375" style="241" customWidth="1"/>
    <col min="7427" max="7427" width="20.7109375" style="241" customWidth="1"/>
    <col min="7428" max="7428" width="2.7109375" style="241" customWidth="1"/>
    <col min="7429" max="7429" width="28.7109375" style="241" customWidth="1"/>
    <col min="7430" max="7430" width="20.7109375" style="241" customWidth="1"/>
    <col min="7431" max="7679" width="9.140625" style="241"/>
    <col min="7680" max="7680" width="4.7109375" style="241" customWidth="1"/>
    <col min="7681" max="7681" width="2.7109375" style="241" customWidth="1"/>
    <col min="7682" max="7682" width="28.7109375" style="241" customWidth="1"/>
    <col min="7683" max="7683" width="20.7109375" style="241" customWidth="1"/>
    <col min="7684" max="7684" width="2.7109375" style="241" customWidth="1"/>
    <col min="7685" max="7685" width="28.7109375" style="241" customWidth="1"/>
    <col min="7686" max="7686" width="20.7109375" style="241" customWidth="1"/>
    <col min="7687" max="7935" width="9.140625" style="241"/>
    <col min="7936" max="7936" width="4.7109375" style="241" customWidth="1"/>
    <col min="7937" max="7937" width="2.7109375" style="241" customWidth="1"/>
    <col min="7938" max="7938" width="28.7109375" style="241" customWidth="1"/>
    <col min="7939" max="7939" width="20.7109375" style="241" customWidth="1"/>
    <col min="7940" max="7940" width="2.7109375" style="241" customWidth="1"/>
    <col min="7941" max="7941" width="28.7109375" style="241" customWidth="1"/>
    <col min="7942" max="7942" width="20.7109375" style="241" customWidth="1"/>
    <col min="7943" max="8191" width="9.140625" style="241"/>
    <col min="8192" max="8192" width="4.7109375" style="241" customWidth="1"/>
    <col min="8193" max="8193" width="2.7109375" style="241" customWidth="1"/>
    <col min="8194" max="8194" width="28.7109375" style="241" customWidth="1"/>
    <col min="8195" max="8195" width="20.7109375" style="241" customWidth="1"/>
    <col min="8196" max="8196" width="2.7109375" style="241" customWidth="1"/>
    <col min="8197" max="8197" width="28.7109375" style="241" customWidth="1"/>
    <col min="8198" max="8198" width="20.7109375" style="241" customWidth="1"/>
    <col min="8199" max="8447" width="9.140625" style="241"/>
    <col min="8448" max="8448" width="4.7109375" style="241" customWidth="1"/>
    <col min="8449" max="8449" width="2.7109375" style="241" customWidth="1"/>
    <col min="8450" max="8450" width="28.7109375" style="241" customWidth="1"/>
    <col min="8451" max="8451" width="20.7109375" style="241" customWidth="1"/>
    <col min="8452" max="8452" width="2.7109375" style="241" customWidth="1"/>
    <col min="8453" max="8453" width="28.7109375" style="241" customWidth="1"/>
    <col min="8454" max="8454" width="20.7109375" style="241" customWidth="1"/>
    <col min="8455" max="8703" width="9.140625" style="241"/>
    <col min="8704" max="8704" width="4.7109375" style="241" customWidth="1"/>
    <col min="8705" max="8705" width="2.7109375" style="241" customWidth="1"/>
    <col min="8706" max="8706" width="28.7109375" style="241" customWidth="1"/>
    <col min="8707" max="8707" width="20.7109375" style="241" customWidth="1"/>
    <col min="8708" max="8708" width="2.7109375" style="241" customWidth="1"/>
    <col min="8709" max="8709" width="28.7109375" style="241" customWidth="1"/>
    <col min="8710" max="8710" width="20.7109375" style="241" customWidth="1"/>
    <col min="8711" max="8959" width="9.140625" style="241"/>
    <col min="8960" max="8960" width="4.7109375" style="241" customWidth="1"/>
    <col min="8961" max="8961" width="2.7109375" style="241" customWidth="1"/>
    <col min="8962" max="8962" width="28.7109375" style="241" customWidth="1"/>
    <col min="8963" max="8963" width="20.7109375" style="241" customWidth="1"/>
    <col min="8964" max="8964" width="2.7109375" style="241" customWidth="1"/>
    <col min="8965" max="8965" width="28.7109375" style="241" customWidth="1"/>
    <col min="8966" max="8966" width="20.7109375" style="241" customWidth="1"/>
    <col min="8967" max="9215" width="9.140625" style="241"/>
    <col min="9216" max="9216" width="4.7109375" style="241" customWidth="1"/>
    <col min="9217" max="9217" width="2.7109375" style="241" customWidth="1"/>
    <col min="9218" max="9218" width="28.7109375" style="241" customWidth="1"/>
    <col min="9219" max="9219" width="20.7109375" style="241" customWidth="1"/>
    <col min="9220" max="9220" width="2.7109375" style="241" customWidth="1"/>
    <col min="9221" max="9221" width="28.7109375" style="241" customWidth="1"/>
    <col min="9222" max="9222" width="20.7109375" style="241" customWidth="1"/>
    <col min="9223" max="9471" width="9.140625" style="241"/>
    <col min="9472" max="9472" width="4.7109375" style="241" customWidth="1"/>
    <col min="9473" max="9473" width="2.7109375" style="241" customWidth="1"/>
    <col min="9474" max="9474" width="28.7109375" style="241" customWidth="1"/>
    <col min="9475" max="9475" width="20.7109375" style="241" customWidth="1"/>
    <col min="9476" max="9476" width="2.7109375" style="241" customWidth="1"/>
    <col min="9477" max="9477" width="28.7109375" style="241" customWidth="1"/>
    <col min="9478" max="9478" width="20.7109375" style="241" customWidth="1"/>
    <col min="9479" max="9727" width="9.140625" style="241"/>
    <col min="9728" max="9728" width="4.7109375" style="241" customWidth="1"/>
    <col min="9729" max="9729" width="2.7109375" style="241" customWidth="1"/>
    <col min="9730" max="9730" width="28.7109375" style="241" customWidth="1"/>
    <col min="9731" max="9731" width="20.7109375" style="241" customWidth="1"/>
    <col min="9732" max="9732" width="2.7109375" style="241" customWidth="1"/>
    <col min="9733" max="9733" width="28.7109375" style="241" customWidth="1"/>
    <col min="9734" max="9734" width="20.7109375" style="241" customWidth="1"/>
    <col min="9735" max="9983" width="9.140625" style="241"/>
    <col min="9984" max="9984" width="4.7109375" style="241" customWidth="1"/>
    <col min="9985" max="9985" width="2.7109375" style="241" customWidth="1"/>
    <col min="9986" max="9986" width="28.7109375" style="241" customWidth="1"/>
    <col min="9987" max="9987" width="20.7109375" style="241" customWidth="1"/>
    <col min="9988" max="9988" width="2.7109375" style="241" customWidth="1"/>
    <col min="9989" max="9989" width="28.7109375" style="241" customWidth="1"/>
    <col min="9990" max="9990" width="20.7109375" style="241" customWidth="1"/>
    <col min="9991" max="10239" width="9.140625" style="241"/>
    <col min="10240" max="10240" width="4.7109375" style="241" customWidth="1"/>
    <col min="10241" max="10241" width="2.7109375" style="241" customWidth="1"/>
    <col min="10242" max="10242" width="28.7109375" style="241" customWidth="1"/>
    <col min="10243" max="10243" width="20.7109375" style="241" customWidth="1"/>
    <col min="10244" max="10244" width="2.7109375" style="241" customWidth="1"/>
    <col min="10245" max="10245" width="28.7109375" style="241" customWidth="1"/>
    <col min="10246" max="10246" width="20.7109375" style="241" customWidth="1"/>
    <col min="10247" max="10495" width="9.140625" style="241"/>
    <col min="10496" max="10496" width="4.7109375" style="241" customWidth="1"/>
    <col min="10497" max="10497" width="2.7109375" style="241" customWidth="1"/>
    <col min="10498" max="10498" width="28.7109375" style="241" customWidth="1"/>
    <col min="10499" max="10499" width="20.7109375" style="241" customWidth="1"/>
    <col min="10500" max="10500" width="2.7109375" style="241" customWidth="1"/>
    <col min="10501" max="10501" width="28.7109375" style="241" customWidth="1"/>
    <col min="10502" max="10502" width="20.7109375" style="241" customWidth="1"/>
    <col min="10503" max="10751" width="9.140625" style="241"/>
    <col min="10752" max="10752" width="4.7109375" style="241" customWidth="1"/>
    <col min="10753" max="10753" width="2.7109375" style="241" customWidth="1"/>
    <col min="10754" max="10754" width="28.7109375" style="241" customWidth="1"/>
    <col min="10755" max="10755" width="20.7109375" style="241" customWidth="1"/>
    <col min="10756" max="10756" width="2.7109375" style="241" customWidth="1"/>
    <col min="10757" max="10757" width="28.7109375" style="241" customWidth="1"/>
    <col min="10758" max="10758" width="20.7109375" style="241" customWidth="1"/>
    <col min="10759" max="11007" width="9.140625" style="241"/>
    <col min="11008" max="11008" width="4.7109375" style="241" customWidth="1"/>
    <col min="11009" max="11009" width="2.7109375" style="241" customWidth="1"/>
    <col min="11010" max="11010" width="28.7109375" style="241" customWidth="1"/>
    <col min="11011" max="11011" width="20.7109375" style="241" customWidth="1"/>
    <col min="11012" max="11012" width="2.7109375" style="241" customWidth="1"/>
    <col min="11013" max="11013" width="28.7109375" style="241" customWidth="1"/>
    <col min="11014" max="11014" width="20.7109375" style="241" customWidth="1"/>
    <col min="11015" max="11263" width="9.140625" style="241"/>
    <col min="11264" max="11264" width="4.7109375" style="241" customWidth="1"/>
    <col min="11265" max="11265" width="2.7109375" style="241" customWidth="1"/>
    <col min="11266" max="11266" width="28.7109375" style="241" customWidth="1"/>
    <col min="11267" max="11267" width="20.7109375" style="241" customWidth="1"/>
    <col min="11268" max="11268" width="2.7109375" style="241" customWidth="1"/>
    <col min="11269" max="11269" width="28.7109375" style="241" customWidth="1"/>
    <col min="11270" max="11270" width="20.7109375" style="241" customWidth="1"/>
    <col min="11271" max="11519" width="9.140625" style="241"/>
    <col min="11520" max="11520" width="4.7109375" style="241" customWidth="1"/>
    <col min="11521" max="11521" width="2.7109375" style="241" customWidth="1"/>
    <col min="11522" max="11522" width="28.7109375" style="241" customWidth="1"/>
    <col min="11523" max="11523" width="20.7109375" style="241" customWidth="1"/>
    <col min="11524" max="11524" width="2.7109375" style="241" customWidth="1"/>
    <col min="11525" max="11525" width="28.7109375" style="241" customWidth="1"/>
    <col min="11526" max="11526" width="20.7109375" style="241" customWidth="1"/>
    <col min="11527" max="11775" width="9.140625" style="241"/>
    <col min="11776" max="11776" width="4.7109375" style="241" customWidth="1"/>
    <col min="11777" max="11777" width="2.7109375" style="241" customWidth="1"/>
    <col min="11778" max="11778" width="28.7109375" style="241" customWidth="1"/>
    <col min="11779" max="11779" width="20.7109375" style="241" customWidth="1"/>
    <col min="11780" max="11780" width="2.7109375" style="241" customWidth="1"/>
    <col min="11781" max="11781" width="28.7109375" style="241" customWidth="1"/>
    <col min="11782" max="11782" width="20.7109375" style="241" customWidth="1"/>
    <col min="11783" max="12031" width="9.140625" style="241"/>
    <col min="12032" max="12032" width="4.7109375" style="241" customWidth="1"/>
    <col min="12033" max="12033" width="2.7109375" style="241" customWidth="1"/>
    <col min="12034" max="12034" width="28.7109375" style="241" customWidth="1"/>
    <col min="12035" max="12035" width="20.7109375" style="241" customWidth="1"/>
    <col min="12036" max="12036" width="2.7109375" style="241" customWidth="1"/>
    <col min="12037" max="12037" width="28.7109375" style="241" customWidth="1"/>
    <col min="12038" max="12038" width="20.7109375" style="241" customWidth="1"/>
    <col min="12039" max="12287" width="9.140625" style="241"/>
    <col min="12288" max="12288" width="4.7109375" style="241" customWidth="1"/>
    <col min="12289" max="12289" width="2.7109375" style="241" customWidth="1"/>
    <col min="12290" max="12290" width="28.7109375" style="241" customWidth="1"/>
    <col min="12291" max="12291" width="20.7109375" style="241" customWidth="1"/>
    <col min="12292" max="12292" width="2.7109375" style="241" customWidth="1"/>
    <col min="12293" max="12293" width="28.7109375" style="241" customWidth="1"/>
    <col min="12294" max="12294" width="20.7109375" style="241" customWidth="1"/>
    <col min="12295" max="12543" width="9.140625" style="241"/>
    <col min="12544" max="12544" width="4.7109375" style="241" customWidth="1"/>
    <col min="12545" max="12545" width="2.7109375" style="241" customWidth="1"/>
    <col min="12546" max="12546" width="28.7109375" style="241" customWidth="1"/>
    <col min="12547" max="12547" width="20.7109375" style="241" customWidth="1"/>
    <col min="12548" max="12548" width="2.7109375" style="241" customWidth="1"/>
    <col min="12549" max="12549" width="28.7109375" style="241" customWidth="1"/>
    <col min="12550" max="12550" width="20.7109375" style="241" customWidth="1"/>
    <col min="12551" max="12799" width="9.140625" style="241"/>
    <col min="12800" max="12800" width="4.7109375" style="241" customWidth="1"/>
    <col min="12801" max="12801" width="2.7109375" style="241" customWidth="1"/>
    <col min="12802" max="12802" width="28.7109375" style="241" customWidth="1"/>
    <col min="12803" max="12803" width="20.7109375" style="241" customWidth="1"/>
    <col min="12804" max="12804" width="2.7109375" style="241" customWidth="1"/>
    <col min="12805" max="12805" width="28.7109375" style="241" customWidth="1"/>
    <col min="12806" max="12806" width="20.7109375" style="241" customWidth="1"/>
    <col min="12807" max="13055" width="9.140625" style="241"/>
    <col min="13056" max="13056" width="4.7109375" style="241" customWidth="1"/>
    <col min="13057" max="13057" width="2.7109375" style="241" customWidth="1"/>
    <col min="13058" max="13058" width="28.7109375" style="241" customWidth="1"/>
    <col min="13059" max="13059" width="20.7109375" style="241" customWidth="1"/>
    <col min="13060" max="13060" width="2.7109375" style="241" customWidth="1"/>
    <col min="13061" max="13061" width="28.7109375" style="241" customWidth="1"/>
    <col min="13062" max="13062" width="20.7109375" style="241" customWidth="1"/>
    <col min="13063" max="13311" width="9.140625" style="241"/>
    <col min="13312" max="13312" width="4.7109375" style="241" customWidth="1"/>
    <col min="13313" max="13313" width="2.7109375" style="241" customWidth="1"/>
    <col min="13314" max="13314" width="28.7109375" style="241" customWidth="1"/>
    <col min="13315" max="13315" width="20.7109375" style="241" customWidth="1"/>
    <col min="13316" max="13316" width="2.7109375" style="241" customWidth="1"/>
    <col min="13317" max="13317" width="28.7109375" style="241" customWidth="1"/>
    <col min="13318" max="13318" width="20.7109375" style="241" customWidth="1"/>
    <col min="13319" max="13567" width="9.140625" style="241"/>
    <col min="13568" max="13568" width="4.7109375" style="241" customWidth="1"/>
    <col min="13569" max="13569" width="2.7109375" style="241" customWidth="1"/>
    <col min="13570" max="13570" width="28.7109375" style="241" customWidth="1"/>
    <col min="13571" max="13571" width="20.7109375" style="241" customWidth="1"/>
    <col min="13572" max="13572" width="2.7109375" style="241" customWidth="1"/>
    <col min="13573" max="13573" width="28.7109375" style="241" customWidth="1"/>
    <col min="13574" max="13574" width="20.7109375" style="241" customWidth="1"/>
    <col min="13575" max="13823" width="9.140625" style="241"/>
    <col min="13824" max="13824" width="4.7109375" style="241" customWidth="1"/>
    <col min="13825" max="13825" width="2.7109375" style="241" customWidth="1"/>
    <col min="13826" max="13826" width="28.7109375" style="241" customWidth="1"/>
    <col min="13827" max="13827" width="20.7109375" style="241" customWidth="1"/>
    <col min="13828" max="13828" width="2.7109375" style="241" customWidth="1"/>
    <col min="13829" max="13829" width="28.7109375" style="241" customWidth="1"/>
    <col min="13830" max="13830" width="20.7109375" style="241" customWidth="1"/>
    <col min="13831" max="14079" width="9.140625" style="241"/>
    <col min="14080" max="14080" width="4.7109375" style="241" customWidth="1"/>
    <col min="14081" max="14081" width="2.7109375" style="241" customWidth="1"/>
    <col min="14082" max="14082" width="28.7109375" style="241" customWidth="1"/>
    <col min="14083" max="14083" width="20.7109375" style="241" customWidth="1"/>
    <col min="14084" max="14084" width="2.7109375" style="241" customWidth="1"/>
    <col min="14085" max="14085" width="28.7109375" style="241" customWidth="1"/>
    <col min="14086" max="14086" width="20.7109375" style="241" customWidth="1"/>
    <col min="14087" max="14335" width="9.140625" style="241"/>
    <col min="14336" max="14336" width="4.7109375" style="241" customWidth="1"/>
    <col min="14337" max="14337" width="2.7109375" style="241" customWidth="1"/>
    <col min="14338" max="14338" width="28.7109375" style="241" customWidth="1"/>
    <col min="14339" max="14339" width="20.7109375" style="241" customWidth="1"/>
    <col min="14340" max="14340" width="2.7109375" style="241" customWidth="1"/>
    <col min="14341" max="14341" width="28.7109375" style="241" customWidth="1"/>
    <col min="14342" max="14342" width="20.7109375" style="241" customWidth="1"/>
    <col min="14343" max="14591" width="9.140625" style="241"/>
    <col min="14592" max="14592" width="4.7109375" style="241" customWidth="1"/>
    <col min="14593" max="14593" width="2.7109375" style="241" customWidth="1"/>
    <col min="14594" max="14594" width="28.7109375" style="241" customWidth="1"/>
    <col min="14595" max="14595" width="20.7109375" style="241" customWidth="1"/>
    <col min="14596" max="14596" width="2.7109375" style="241" customWidth="1"/>
    <col min="14597" max="14597" width="28.7109375" style="241" customWidth="1"/>
    <col min="14598" max="14598" width="20.7109375" style="241" customWidth="1"/>
    <col min="14599" max="14847" width="9.140625" style="241"/>
    <col min="14848" max="14848" width="4.7109375" style="241" customWidth="1"/>
    <col min="14849" max="14849" width="2.7109375" style="241" customWidth="1"/>
    <col min="14850" max="14850" width="28.7109375" style="241" customWidth="1"/>
    <col min="14851" max="14851" width="20.7109375" style="241" customWidth="1"/>
    <col min="14852" max="14852" width="2.7109375" style="241" customWidth="1"/>
    <col min="14853" max="14853" width="28.7109375" style="241" customWidth="1"/>
    <col min="14854" max="14854" width="20.7109375" style="241" customWidth="1"/>
    <col min="14855" max="15103" width="9.140625" style="241"/>
    <col min="15104" max="15104" width="4.7109375" style="241" customWidth="1"/>
    <col min="15105" max="15105" width="2.7109375" style="241" customWidth="1"/>
    <col min="15106" max="15106" width="28.7109375" style="241" customWidth="1"/>
    <col min="15107" max="15107" width="20.7109375" style="241" customWidth="1"/>
    <col min="15108" max="15108" width="2.7109375" style="241" customWidth="1"/>
    <col min="15109" max="15109" width="28.7109375" style="241" customWidth="1"/>
    <col min="15110" max="15110" width="20.7109375" style="241" customWidth="1"/>
    <col min="15111" max="15359" width="9.140625" style="241"/>
    <col min="15360" max="15360" width="4.7109375" style="241" customWidth="1"/>
    <col min="15361" max="15361" width="2.7109375" style="241" customWidth="1"/>
    <col min="15362" max="15362" width="28.7109375" style="241" customWidth="1"/>
    <col min="15363" max="15363" width="20.7109375" style="241" customWidth="1"/>
    <col min="15364" max="15364" width="2.7109375" style="241" customWidth="1"/>
    <col min="15365" max="15365" width="28.7109375" style="241" customWidth="1"/>
    <col min="15366" max="15366" width="20.7109375" style="241" customWidth="1"/>
    <col min="15367" max="15615" width="9.140625" style="241"/>
    <col min="15616" max="15616" width="4.7109375" style="241" customWidth="1"/>
    <col min="15617" max="15617" width="2.7109375" style="241" customWidth="1"/>
    <col min="15618" max="15618" width="28.7109375" style="241" customWidth="1"/>
    <col min="15619" max="15619" width="20.7109375" style="241" customWidth="1"/>
    <col min="15620" max="15620" width="2.7109375" style="241" customWidth="1"/>
    <col min="15621" max="15621" width="28.7109375" style="241" customWidth="1"/>
    <col min="15622" max="15622" width="20.7109375" style="241" customWidth="1"/>
    <col min="15623" max="15871" width="9.140625" style="241"/>
    <col min="15872" max="15872" width="4.7109375" style="241" customWidth="1"/>
    <col min="15873" max="15873" width="2.7109375" style="241" customWidth="1"/>
    <col min="15874" max="15874" width="28.7109375" style="241" customWidth="1"/>
    <col min="15875" max="15875" width="20.7109375" style="241" customWidth="1"/>
    <col min="15876" max="15876" width="2.7109375" style="241" customWidth="1"/>
    <col min="15877" max="15877" width="28.7109375" style="241" customWidth="1"/>
    <col min="15878" max="15878" width="20.7109375" style="241" customWidth="1"/>
    <col min="15879" max="16127" width="9.140625" style="241"/>
    <col min="16128" max="16128" width="4.7109375" style="241" customWidth="1"/>
    <col min="16129" max="16129" width="2.7109375" style="241" customWidth="1"/>
    <col min="16130" max="16130" width="28.7109375" style="241" customWidth="1"/>
    <col min="16131" max="16131" width="20.7109375" style="241" customWidth="1"/>
    <col min="16132" max="16132" width="2.7109375" style="241" customWidth="1"/>
    <col min="16133" max="16133" width="28.7109375" style="241" customWidth="1"/>
    <col min="16134" max="16134" width="20.7109375" style="241" customWidth="1"/>
    <col min="16135" max="16384" width="9.140625" style="241"/>
  </cols>
  <sheetData>
    <row r="1" spans="1:13" s="4" customFormat="1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1"/>
      <c r="I1" s="1"/>
      <c r="J1" s="1"/>
      <c r="K1" s="1"/>
      <c r="L1" s="1"/>
      <c r="M1" s="3"/>
    </row>
    <row r="2" spans="1:13" s="4" customFormat="1" ht="20.25" x14ac:dyDescent="0.25">
      <c r="A2" s="375" t="s">
        <v>38</v>
      </c>
      <c r="B2" s="375"/>
      <c r="C2" s="375"/>
      <c r="D2" s="375"/>
      <c r="E2" s="375"/>
      <c r="F2" s="375"/>
      <c r="G2" s="375"/>
      <c r="H2" s="5"/>
      <c r="I2" s="5"/>
      <c r="J2" s="5"/>
      <c r="K2" s="5"/>
      <c r="L2" s="5"/>
      <c r="M2" s="7"/>
    </row>
    <row r="3" spans="1:13" s="4" customFormat="1" ht="21" x14ac:dyDescent="0.25">
      <c r="A3" s="376" t="s">
        <v>39</v>
      </c>
      <c r="B3" s="376"/>
      <c r="C3" s="376"/>
      <c r="D3" s="376"/>
      <c r="E3" s="376"/>
      <c r="F3" s="376"/>
      <c r="G3" s="376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17" t="s">
        <v>1235</v>
      </c>
      <c r="B5" s="417"/>
      <c r="C5" s="381"/>
      <c r="D5" s="381"/>
      <c r="E5" s="381"/>
      <c r="F5" s="381"/>
      <c r="G5" s="381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25">
      <c r="A7" s="473" t="s">
        <v>1</v>
      </c>
      <c r="B7" s="474"/>
      <c r="C7" s="475"/>
      <c r="D7" s="240"/>
      <c r="E7" s="500" t="s">
        <v>2</v>
      </c>
      <c r="F7" s="501"/>
      <c r="G7" s="502"/>
    </row>
    <row r="8" spans="1:13" ht="18.75" thickBot="1" x14ac:dyDescent="0.25">
      <c r="A8" s="242"/>
      <c r="B8" s="473" t="s">
        <v>6</v>
      </c>
      <c r="C8" s="503"/>
      <c r="D8" s="240"/>
      <c r="E8" s="243"/>
      <c r="F8" s="14" t="s">
        <v>5</v>
      </c>
      <c r="G8" s="15" t="s">
        <v>6</v>
      </c>
    </row>
    <row r="9" spans="1:13" s="248" customFormat="1" ht="20.100000000000001" customHeight="1" x14ac:dyDescent="0.2">
      <c r="A9" s="244" t="s">
        <v>265</v>
      </c>
      <c r="B9" s="476" t="s">
        <v>1228</v>
      </c>
      <c r="C9" s="478"/>
      <c r="D9" s="246"/>
      <c r="E9" s="244" t="s">
        <v>425</v>
      </c>
      <c r="F9" s="245"/>
      <c r="G9" s="247"/>
    </row>
    <row r="10" spans="1:13" s="253" customFormat="1" ht="20.100000000000001" customHeight="1" x14ac:dyDescent="0.2">
      <c r="A10" s="249" t="s">
        <v>7</v>
      </c>
      <c r="B10" s="479" t="s">
        <v>1316</v>
      </c>
      <c r="C10" s="499"/>
      <c r="D10" s="251"/>
      <c r="E10" s="249" t="s">
        <v>426</v>
      </c>
      <c r="F10" s="250"/>
      <c r="G10" s="252"/>
    </row>
    <row r="11" spans="1:13" s="253" customFormat="1" ht="20.100000000000001" customHeight="1" x14ac:dyDescent="0.2">
      <c r="A11" s="249" t="s">
        <v>9</v>
      </c>
      <c r="B11" s="479" t="s">
        <v>1325</v>
      </c>
      <c r="C11" s="499"/>
      <c r="D11" s="251"/>
      <c r="E11" s="249" t="s">
        <v>427</v>
      </c>
      <c r="F11" s="250"/>
      <c r="G11" s="252"/>
    </row>
    <row r="12" spans="1:13" s="253" customFormat="1" ht="20.100000000000001" customHeight="1" x14ac:dyDescent="0.2">
      <c r="A12" s="249" t="s">
        <v>428</v>
      </c>
      <c r="B12" s="479" t="s">
        <v>1236</v>
      </c>
      <c r="C12" s="499"/>
      <c r="D12" s="251"/>
      <c r="E12" s="249" t="s">
        <v>429</v>
      </c>
      <c r="F12" s="254"/>
      <c r="G12" s="255"/>
    </row>
    <row r="13" spans="1:13" s="253" customFormat="1" ht="20.100000000000001" customHeight="1" x14ac:dyDescent="0.2">
      <c r="A13" s="249" t="s">
        <v>430</v>
      </c>
      <c r="B13" s="479" t="s">
        <v>1251</v>
      </c>
      <c r="C13" s="499"/>
      <c r="D13" s="251"/>
      <c r="E13" s="256" t="s">
        <v>431</v>
      </c>
      <c r="F13" s="254"/>
      <c r="G13" s="255"/>
    </row>
    <row r="14" spans="1:13" s="253" customFormat="1" ht="20.100000000000001" customHeight="1" x14ac:dyDescent="0.2">
      <c r="A14" s="249" t="s">
        <v>432</v>
      </c>
      <c r="B14" s="479" t="s">
        <v>1237</v>
      </c>
      <c r="C14" s="499"/>
      <c r="D14" s="251"/>
      <c r="E14" s="256" t="s">
        <v>433</v>
      </c>
      <c r="F14" s="254"/>
      <c r="G14" s="255"/>
    </row>
    <row r="15" spans="1:13" s="253" customFormat="1" ht="20.100000000000001" customHeight="1" thickBot="1" x14ac:dyDescent="0.25">
      <c r="A15" s="257" t="s">
        <v>434</v>
      </c>
      <c r="B15" s="482" t="s">
        <v>1318</v>
      </c>
      <c r="C15" s="504"/>
      <c r="D15" s="251"/>
      <c r="E15" s="256" t="s">
        <v>435</v>
      </c>
      <c r="F15" s="254"/>
      <c r="G15" s="255"/>
    </row>
    <row r="16" spans="1:13" s="253" customFormat="1" ht="20.100000000000001" customHeight="1" thickBot="1" x14ac:dyDescent="0.25">
      <c r="A16" s="251"/>
      <c r="B16" s="258"/>
      <c r="C16" s="259"/>
      <c r="D16" s="251"/>
      <c r="E16" s="260" t="s">
        <v>436</v>
      </c>
      <c r="F16" s="261"/>
      <c r="G16" s="262"/>
    </row>
    <row r="17" spans="1:7" s="253" customFormat="1" ht="20.100000000000001" customHeight="1" thickBot="1" x14ac:dyDescent="0.25">
      <c r="A17" s="473" t="s">
        <v>267</v>
      </c>
      <c r="B17" s="474"/>
      <c r="C17" s="503"/>
      <c r="D17" s="251"/>
      <c r="E17" s="256" t="s">
        <v>437</v>
      </c>
      <c r="F17" s="254"/>
      <c r="G17" s="255"/>
    </row>
    <row r="18" spans="1:7" s="253" customFormat="1" ht="20.100000000000001" customHeight="1" thickBot="1" x14ac:dyDescent="0.25">
      <c r="A18" s="263"/>
      <c r="B18" s="473" t="s">
        <v>6</v>
      </c>
      <c r="C18" s="503"/>
      <c r="D18" s="251"/>
      <c r="E18" s="256" t="s">
        <v>438</v>
      </c>
      <c r="F18" s="254"/>
      <c r="G18" s="255"/>
    </row>
    <row r="19" spans="1:7" s="253" customFormat="1" ht="20.100000000000001" customHeight="1" x14ac:dyDescent="0.2">
      <c r="A19" s="264" t="s">
        <v>22</v>
      </c>
      <c r="B19" s="476" t="s">
        <v>1228</v>
      </c>
      <c r="C19" s="505"/>
      <c r="D19" s="251"/>
      <c r="E19" s="256" t="s">
        <v>67</v>
      </c>
      <c r="F19" s="254"/>
      <c r="G19" s="255"/>
    </row>
    <row r="20" spans="1:7" s="253" customFormat="1" ht="20.100000000000001" customHeight="1" x14ac:dyDescent="0.2">
      <c r="A20" s="264" t="s">
        <v>23</v>
      </c>
      <c r="B20" s="479" t="s">
        <v>1319</v>
      </c>
      <c r="C20" s="499"/>
      <c r="D20" s="251"/>
      <c r="E20" s="256" t="s">
        <v>59</v>
      </c>
      <c r="F20" s="254" t="s">
        <v>82</v>
      </c>
      <c r="G20" s="255"/>
    </row>
    <row r="21" spans="1:7" s="253" customFormat="1" ht="20.100000000000001" customHeight="1" x14ac:dyDescent="0.2">
      <c r="A21" s="264" t="s">
        <v>25</v>
      </c>
      <c r="B21" s="479" t="s">
        <v>1238</v>
      </c>
      <c r="C21" s="499"/>
      <c r="D21" s="251"/>
      <c r="E21" s="265" t="s">
        <v>60</v>
      </c>
      <c r="F21" s="254"/>
      <c r="G21" s="266"/>
    </row>
    <row r="22" spans="1:7" ht="20.100000000000001" customHeight="1" thickBot="1" x14ac:dyDescent="0.25">
      <c r="A22" s="267" t="s">
        <v>27</v>
      </c>
      <c r="B22" s="479" t="s">
        <v>1320</v>
      </c>
      <c r="C22" s="499"/>
      <c r="D22" s="251"/>
      <c r="E22" s="268" t="s">
        <v>439</v>
      </c>
      <c r="F22" s="269"/>
      <c r="G22" s="270"/>
    </row>
    <row r="23" spans="1:7" s="248" customFormat="1" ht="20.100000000000001" customHeight="1" x14ac:dyDescent="0.2">
      <c r="A23" s="271" t="s">
        <v>29</v>
      </c>
      <c r="B23" s="479" t="s">
        <v>1221</v>
      </c>
      <c r="C23" s="499"/>
      <c r="D23" s="251"/>
      <c r="E23" s="251"/>
      <c r="F23" s="272"/>
      <c r="G23" s="272"/>
    </row>
    <row r="24" spans="1:7" s="253" customFormat="1" ht="20.100000000000001" customHeight="1" x14ac:dyDescent="0.2">
      <c r="A24" s="264" t="s">
        <v>440</v>
      </c>
      <c r="B24" s="479" t="s">
        <v>1321</v>
      </c>
      <c r="C24" s="499"/>
      <c r="D24" s="251"/>
    </row>
    <row r="25" spans="1:7" ht="20.100000000000001" customHeight="1" x14ac:dyDescent="0.2">
      <c r="A25" s="264" t="s">
        <v>441</v>
      </c>
      <c r="B25" s="479" t="s">
        <v>1322</v>
      </c>
      <c r="C25" s="499"/>
      <c r="D25" s="251"/>
      <c r="E25" s="251"/>
      <c r="F25" s="272"/>
      <c r="G25" s="272"/>
    </row>
    <row r="26" spans="1:7" s="248" customFormat="1" ht="20.100000000000001" customHeight="1" x14ac:dyDescent="0.2">
      <c r="A26" s="264" t="s">
        <v>37</v>
      </c>
      <c r="B26" s="479" t="s">
        <v>1311</v>
      </c>
      <c r="C26" s="499"/>
      <c r="D26" s="273"/>
      <c r="E26" s="251"/>
      <c r="F26" s="272"/>
      <c r="G26" s="272"/>
    </row>
    <row r="27" spans="1:7" s="248" customFormat="1" ht="20.100000000000001" customHeight="1" x14ac:dyDescent="0.2">
      <c r="A27" s="264" t="s">
        <v>442</v>
      </c>
      <c r="B27" s="479" t="s">
        <v>1323</v>
      </c>
      <c r="C27" s="499"/>
      <c r="D27" s="251"/>
      <c r="E27" s="251"/>
      <c r="F27" s="272"/>
      <c r="G27" s="272"/>
    </row>
    <row r="28" spans="1:7" s="253" customFormat="1" ht="20.100000000000001" customHeight="1" thickBot="1" x14ac:dyDescent="0.25">
      <c r="A28" s="274" t="s">
        <v>443</v>
      </c>
      <c r="B28" s="482" t="s">
        <v>1324</v>
      </c>
      <c r="C28" s="504"/>
      <c r="D28" s="251"/>
      <c r="E28" s="251"/>
      <c r="F28" s="272"/>
      <c r="G28" s="272"/>
    </row>
    <row r="29" spans="1:7" s="253" customFormat="1" ht="24.95" customHeight="1" x14ac:dyDescent="0.2">
      <c r="A29" s="275"/>
      <c r="B29" s="276"/>
      <c r="C29" s="277"/>
      <c r="D29" s="277"/>
      <c r="E29" s="277"/>
      <c r="F29" s="276"/>
      <c r="G29" s="276"/>
    </row>
    <row r="30" spans="1:7" s="253" customFormat="1" ht="24.95" customHeight="1" x14ac:dyDescent="0.3">
      <c r="A30" s="248" t="s">
        <v>4</v>
      </c>
      <c r="B30" s="278"/>
      <c r="C30" s="279"/>
      <c r="D30" s="279"/>
      <c r="E30" s="279"/>
      <c r="F30" s="278"/>
      <c r="G30" s="278"/>
    </row>
    <row r="31" spans="1:7" s="253" customFormat="1" ht="24.95" customHeight="1" x14ac:dyDescent="0.3">
      <c r="A31" s="279"/>
      <c r="B31" s="278"/>
      <c r="C31" s="279"/>
      <c r="D31" s="279"/>
      <c r="E31" s="279"/>
      <c r="F31" s="278"/>
      <c r="G31" s="278"/>
    </row>
    <row r="32" spans="1:7" s="253" customFormat="1" ht="24.95" customHeight="1" x14ac:dyDescent="0.3">
      <c r="A32" s="279"/>
      <c r="B32" s="278"/>
      <c r="C32" s="279"/>
      <c r="D32" s="279"/>
      <c r="E32" s="279"/>
      <c r="F32" s="278"/>
      <c r="G32" s="278"/>
    </row>
    <row r="33" spans="1:7" ht="16.5" x14ac:dyDescent="0.3">
      <c r="A33" s="279"/>
      <c r="B33" s="279"/>
      <c r="C33" s="279"/>
      <c r="D33" s="279"/>
      <c r="E33" s="279"/>
      <c r="F33" s="279"/>
      <c r="G33" s="279"/>
    </row>
    <row r="34" spans="1:7" ht="14.25" customHeight="1" x14ac:dyDescent="0.3">
      <c r="A34" s="506"/>
      <c r="B34" s="506"/>
      <c r="C34" s="506"/>
      <c r="D34" s="506"/>
      <c r="E34" s="506"/>
      <c r="F34" s="506"/>
    </row>
    <row r="35" spans="1:7" ht="14.25" customHeight="1" x14ac:dyDescent="0.3">
      <c r="A35" s="506"/>
      <c r="B35" s="506"/>
      <c r="C35" s="279"/>
      <c r="D35" s="279"/>
      <c r="E35" s="506"/>
      <c r="F35" s="506"/>
    </row>
    <row r="36" spans="1:7" ht="14.25" customHeight="1" x14ac:dyDescent="0.3">
      <c r="A36" s="506"/>
      <c r="B36" s="506"/>
      <c r="C36" s="279"/>
      <c r="D36" s="279"/>
      <c r="E36" s="279"/>
      <c r="F36" s="279"/>
      <c r="G36" s="279"/>
    </row>
    <row r="37" spans="1:7" ht="14.25" customHeight="1" x14ac:dyDescent="0.3">
      <c r="A37" s="506"/>
      <c r="B37" s="506"/>
      <c r="C37" s="279"/>
      <c r="D37" s="279"/>
      <c r="E37" s="279"/>
      <c r="F37" s="279"/>
      <c r="G37" s="279"/>
    </row>
    <row r="38" spans="1:7" ht="14.25" customHeight="1" x14ac:dyDescent="0.3">
      <c r="A38" s="506"/>
      <c r="B38" s="506"/>
      <c r="C38" s="279"/>
      <c r="D38" s="279"/>
      <c r="E38" s="279"/>
      <c r="F38" s="279"/>
      <c r="G38" s="279"/>
    </row>
    <row r="39" spans="1:7" ht="14.25" customHeight="1" x14ac:dyDescent="0.3">
      <c r="A39" s="506"/>
      <c r="B39" s="506"/>
      <c r="C39" s="279"/>
      <c r="D39" s="279"/>
      <c r="E39" s="279"/>
      <c r="F39" s="279"/>
      <c r="G39" s="279"/>
    </row>
    <row r="40" spans="1:7" ht="14.25" customHeight="1" x14ac:dyDescent="0.3">
      <c r="A40" s="506"/>
      <c r="B40" s="506"/>
      <c r="C40" s="279"/>
      <c r="D40" s="279"/>
      <c r="E40" s="279"/>
      <c r="F40" s="279"/>
      <c r="G40" s="279"/>
    </row>
    <row r="41" spans="1:7" ht="14.25" customHeight="1" x14ac:dyDescent="0.3">
      <c r="A41" s="506"/>
      <c r="B41" s="506"/>
      <c r="C41" s="506"/>
      <c r="D41" s="506"/>
      <c r="E41" s="506"/>
      <c r="F41" s="279"/>
      <c r="G41" s="279"/>
    </row>
    <row r="42" spans="1:7" ht="12" customHeight="1" x14ac:dyDescent="0.3">
      <c r="A42" s="279"/>
      <c r="B42" s="279"/>
      <c r="C42" s="279"/>
      <c r="D42" s="279"/>
      <c r="E42" s="279"/>
      <c r="F42" s="279"/>
      <c r="G42" s="279"/>
    </row>
    <row r="43" spans="1:7" ht="12" customHeight="1" x14ac:dyDescent="0.3">
      <c r="A43" s="506" t="s">
        <v>4</v>
      </c>
      <c r="B43" s="506"/>
      <c r="C43" s="279"/>
      <c r="D43" s="279"/>
      <c r="E43" s="279" t="s">
        <v>4</v>
      </c>
      <c r="F43" s="279"/>
      <c r="G43" s="279"/>
    </row>
    <row r="44" spans="1:7" ht="12" customHeight="1" x14ac:dyDescent="0.3">
      <c r="A44" s="279"/>
      <c r="B44" s="279"/>
      <c r="C44" s="279"/>
      <c r="D44" s="279"/>
      <c r="E44" s="279"/>
      <c r="F44" s="279"/>
      <c r="G44" s="279"/>
    </row>
    <row r="45" spans="1:7" ht="12" customHeight="1" x14ac:dyDescent="0.2">
      <c r="F45" s="280"/>
      <c r="G45" s="280"/>
    </row>
    <row r="46" spans="1:7" ht="12" customHeight="1" x14ac:dyDescent="0.2">
      <c r="F46" s="280"/>
      <c r="G46" s="280"/>
    </row>
    <row r="47" spans="1:7" ht="12" customHeight="1" x14ac:dyDescent="0.2">
      <c r="F47" s="280"/>
      <c r="G47" s="280"/>
    </row>
    <row r="48" spans="1:7" ht="12.75" customHeight="1" x14ac:dyDescent="0.2">
      <c r="F48" s="280"/>
      <c r="G48" s="280"/>
    </row>
    <row r="49" spans="6:7" x14ac:dyDescent="0.2">
      <c r="F49" s="281" t="s">
        <v>4</v>
      </c>
      <c r="G49" s="281" t="s">
        <v>4</v>
      </c>
    </row>
  </sheetData>
  <mergeCells count="39"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A34:B34"/>
    <mergeCell ref="C34:F34"/>
    <mergeCell ref="A35:B35"/>
    <mergeCell ref="E35:F35"/>
    <mergeCell ref="C41:E41"/>
    <mergeCell ref="A43:B43"/>
    <mergeCell ref="A36:B36"/>
    <mergeCell ref="A37:B37"/>
    <mergeCell ref="A38:B38"/>
    <mergeCell ref="A39:B39"/>
    <mergeCell ref="A40:B40"/>
    <mergeCell ref="A41:B41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F0ABF-D4A6-4DA0-A8C1-95150C808ADA}">
  <sheetPr>
    <pageSetUpPr fitToPage="1"/>
  </sheetPr>
  <dimension ref="A1:M49"/>
  <sheetViews>
    <sheetView zoomScale="80" zoomScaleNormal="80" workbookViewId="0">
      <selection activeCell="B27" sqref="B27:C27"/>
    </sheetView>
  </sheetViews>
  <sheetFormatPr defaultRowHeight="12.75" x14ac:dyDescent="0.2"/>
  <cols>
    <col min="1" max="1" width="23.7109375" style="241" customWidth="1"/>
    <col min="2" max="2" width="24.28515625" style="241" customWidth="1"/>
    <col min="3" max="3" width="15.7109375" style="241" customWidth="1"/>
    <col min="4" max="4" width="7" style="241" customWidth="1"/>
    <col min="5" max="5" width="28.42578125" style="241" bestFit="1" customWidth="1"/>
    <col min="6" max="7" width="15.7109375" style="241" customWidth="1"/>
    <col min="8" max="255" width="9.140625" style="241"/>
    <col min="256" max="256" width="4.7109375" style="241" customWidth="1"/>
    <col min="257" max="257" width="2.7109375" style="241" customWidth="1"/>
    <col min="258" max="258" width="28.7109375" style="241" customWidth="1"/>
    <col min="259" max="259" width="20.7109375" style="241" customWidth="1"/>
    <col min="260" max="260" width="2.7109375" style="241" customWidth="1"/>
    <col min="261" max="261" width="28.7109375" style="241" customWidth="1"/>
    <col min="262" max="262" width="20.7109375" style="241" customWidth="1"/>
    <col min="263" max="511" width="9.140625" style="241"/>
    <col min="512" max="512" width="4.7109375" style="241" customWidth="1"/>
    <col min="513" max="513" width="2.7109375" style="241" customWidth="1"/>
    <col min="514" max="514" width="28.7109375" style="241" customWidth="1"/>
    <col min="515" max="515" width="20.7109375" style="241" customWidth="1"/>
    <col min="516" max="516" width="2.7109375" style="241" customWidth="1"/>
    <col min="517" max="517" width="28.7109375" style="241" customWidth="1"/>
    <col min="518" max="518" width="20.7109375" style="241" customWidth="1"/>
    <col min="519" max="767" width="9.140625" style="241"/>
    <col min="768" max="768" width="4.7109375" style="241" customWidth="1"/>
    <col min="769" max="769" width="2.7109375" style="241" customWidth="1"/>
    <col min="770" max="770" width="28.7109375" style="241" customWidth="1"/>
    <col min="771" max="771" width="20.7109375" style="241" customWidth="1"/>
    <col min="772" max="772" width="2.7109375" style="241" customWidth="1"/>
    <col min="773" max="773" width="28.7109375" style="241" customWidth="1"/>
    <col min="774" max="774" width="20.7109375" style="241" customWidth="1"/>
    <col min="775" max="1023" width="9.140625" style="241"/>
    <col min="1024" max="1024" width="4.7109375" style="241" customWidth="1"/>
    <col min="1025" max="1025" width="2.7109375" style="241" customWidth="1"/>
    <col min="1026" max="1026" width="28.7109375" style="241" customWidth="1"/>
    <col min="1027" max="1027" width="20.7109375" style="241" customWidth="1"/>
    <col min="1028" max="1028" width="2.7109375" style="241" customWidth="1"/>
    <col min="1029" max="1029" width="28.7109375" style="241" customWidth="1"/>
    <col min="1030" max="1030" width="20.7109375" style="241" customWidth="1"/>
    <col min="1031" max="1279" width="9.140625" style="241"/>
    <col min="1280" max="1280" width="4.7109375" style="241" customWidth="1"/>
    <col min="1281" max="1281" width="2.7109375" style="241" customWidth="1"/>
    <col min="1282" max="1282" width="28.7109375" style="241" customWidth="1"/>
    <col min="1283" max="1283" width="20.7109375" style="241" customWidth="1"/>
    <col min="1284" max="1284" width="2.7109375" style="241" customWidth="1"/>
    <col min="1285" max="1285" width="28.7109375" style="241" customWidth="1"/>
    <col min="1286" max="1286" width="20.7109375" style="241" customWidth="1"/>
    <col min="1287" max="1535" width="9.140625" style="241"/>
    <col min="1536" max="1536" width="4.7109375" style="241" customWidth="1"/>
    <col min="1537" max="1537" width="2.7109375" style="241" customWidth="1"/>
    <col min="1538" max="1538" width="28.7109375" style="241" customWidth="1"/>
    <col min="1539" max="1539" width="20.7109375" style="241" customWidth="1"/>
    <col min="1540" max="1540" width="2.7109375" style="241" customWidth="1"/>
    <col min="1541" max="1541" width="28.7109375" style="241" customWidth="1"/>
    <col min="1542" max="1542" width="20.7109375" style="241" customWidth="1"/>
    <col min="1543" max="1791" width="9.140625" style="241"/>
    <col min="1792" max="1792" width="4.7109375" style="241" customWidth="1"/>
    <col min="1793" max="1793" width="2.7109375" style="241" customWidth="1"/>
    <col min="1794" max="1794" width="28.7109375" style="241" customWidth="1"/>
    <col min="1795" max="1795" width="20.7109375" style="241" customWidth="1"/>
    <col min="1796" max="1796" width="2.7109375" style="241" customWidth="1"/>
    <col min="1797" max="1797" width="28.7109375" style="241" customWidth="1"/>
    <col min="1798" max="1798" width="20.7109375" style="241" customWidth="1"/>
    <col min="1799" max="2047" width="9.140625" style="241"/>
    <col min="2048" max="2048" width="4.7109375" style="241" customWidth="1"/>
    <col min="2049" max="2049" width="2.7109375" style="241" customWidth="1"/>
    <col min="2050" max="2050" width="28.7109375" style="241" customWidth="1"/>
    <col min="2051" max="2051" width="20.7109375" style="241" customWidth="1"/>
    <col min="2052" max="2052" width="2.7109375" style="241" customWidth="1"/>
    <col min="2053" max="2053" width="28.7109375" style="241" customWidth="1"/>
    <col min="2054" max="2054" width="20.7109375" style="241" customWidth="1"/>
    <col min="2055" max="2303" width="9.140625" style="241"/>
    <col min="2304" max="2304" width="4.7109375" style="241" customWidth="1"/>
    <col min="2305" max="2305" width="2.7109375" style="241" customWidth="1"/>
    <col min="2306" max="2306" width="28.7109375" style="241" customWidth="1"/>
    <col min="2307" max="2307" width="20.7109375" style="241" customWidth="1"/>
    <col min="2308" max="2308" width="2.7109375" style="241" customWidth="1"/>
    <col min="2309" max="2309" width="28.7109375" style="241" customWidth="1"/>
    <col min="2310" max="2310" width="20.7109375" style="241" customWidth="1"/>
    <col min="2311" max="2559" width="9.140625" style="241"/>
    <col min="2560" max="2560" width="4.7109375" style="241" customWidth="1"/>
    <col min="2561" max="2561" width="2.7109375" style="241" customWidth="1"/>
    <col min="2562" max="2562" width="28.7109375" style="241" customWidth="1"/>
    <col min="2563" max="2563" width="20.7109375" style="241" customWidth="1"/>
    <col min="2564" max="2564" width="2.7109375" style="241" customWidth="1"/>
    <col min="2565" max="2565" width="28.7109375" style="241" customWidth="1"/>
    <col min="2566" max="2566" width="20.7109375" style="241" customWidth="1"/>
    <col min="2567" max="2815" width="9.140625" style="241"/>
    <col min="2816" max="2816" width="4.7109375" style="241" customWidth="1"/>
    <col min="2817" max="2817" width="2.7109375" style="241" customWidth="1"/>
    <col min="2818" max="2818" width="28.7109375" style="241" customWidth="1"/>
    <col min="2819" max="2819" width="20.7109375" style="241" customWidth="1"/>
    <col min="2820" max="2820" width="2.7109375" style="241" customWidth="1"/>
    <col min="2821" max="2821" width="28.7109375" style="241" customWidth="1"/>
    <col min="2822" max="2822" width="20.7109375" style="241" customWidth="1"/>
    <col min="2823" max="3071" width="9.140625" style="241"/>
    <col min="3072" max="3072" width="4.7109375" style="241" customWidth="1"/>
    <col min="3073" max="3073" width="2.7109375" style="241" customWidth="1"/>
    <col min="3074" max="3074" width="28.7109375" style="241" customWidth="1"/>
    <col min="3075" max="3075" width="20.7109375" style="241" customWidth="1"/>
    <col min="3076" max="3076" width="2.7109375" style="241" customWidth="1"/>
    <col min="3077" max="3077" width="28.7109375" style="241" customWidth="1"/>
    <col min="3078" max="3078" width="20.7109375" style="241" customWidth="1"/>
    <col min="3079" max="3327" width="9.140625" style="241"/>
    <col min="3328" max="3328" width="4.7109375" style="241" customWidth="1"/>
    <col min="3329" max="3329" width="2.7109375" style="241" customWidth="1"/>
    <col min="3330" max="3330" width="28.7109375" style="241" customWidth="1"/>
    <col min="3331" max="3331" width="20.7109375" style="241" customWidth="1"/>
    <col min="3332" max="3332" width="2.7109375" style="241" customWidth="1"/>
    <col min="3333" max="3333" width="28.7109375" style="241" customWidth="1"/>
    <col min="3334" max="3334" width="20.7109375" style="241" customWidth="1"/>
    <col min="3335" max="3583" width="9.140625" style="241"/>
    <col min="3584" max="3584" width="4.7109375" style="241" customWidth="1"/>
    <col min="3585" max="3585" width="2.7109375" style="241" customWidth="1"/>
    <col min="3586" max="3586" width="28.7109375" style="241" customWidth="1"/>
    <col min="3587" max="3587" width="20.7109375" style="241" customWidth="1"/>
    <col min="3588" max="3588" width="2.7109375" style="241" customWidth="1"/>
    <col min="3589" max="3589" width="28.7109375" style="241" customWidth="1"/>
    <col min="3590" max="3590" width="20.7109375" style="241" customWidth="1"/>
    <col min="3591" max="3839" width="9.140625" style="241"/>
    <col min="3840" max="3840" width="4.7109375" style="241" customWidth="1"/>
    <col min="3841" max="3841" width="2.7109375" style="241" customWidth="1"/>
    <col min="3842" max="3842" width="28.7109375" style="241" customWidth="1"/>
    <col min="3843" max="3843" width="20.7109375" style="241" customWidth="1"/>
    <col min="3844" max="3844" width="2.7109375" style="241" customWidth="1"/>
    <col min="3845" max="3845" width="28.7109375" style="241" customWidth="1"/>
    <col min="3846" max="3846" width="20.7109375" style="241" customWidth="1"/>
    <col min="3847" max="4095" width="9.140625" style="241"/>
    <col min="4096" max="4096" width="4.7109375" style="241" customWidth="1"/>
    <col min="4097" max="4097" width="2.7109375" style="241" customWidth="1"/>
    <col min="4098" max="4098" width="28.7109375" style="241" customWidth="1"/>
    <col min="4099" max="4099" width="20.7109375" style="241" customWidth="1"/>
    <col min="4100" max="4100" width="2.7109375" style="241" customWidth="1"/>
    <col min="4101" max="4101" width="28.7109375" style="241" customWidth="1"/>
    <col min="4102" max="4102" width="20.7109375" style="241" customWidth="1"/>
    <col min="4103" max="4351" width="9.140625" style="241"/>
    <col min="4352" max="4352" width="4.7109375" style="241" customWidth="1"/>
    <col min="4353" max="4353" width="2.7109375" style="241" customWidth="1"/>
    <col min="4354" max="4354" width="28.7109375" style="241" customWidth="1"/>
    <col min="4355" max="4355" width="20.7109375" style="241" customWidth="1"/>
    <col min="4356" max="4356" width="2.7109375" style="241" customWidth="1"/>
    <col min="4357" max="4357" width="28.7109375" style="241" customWidth="1"/>
    <col min="4358" max="4358" width="20.7109375" style="241" customWidth="1"/>
    <col min="4359" max="4607" width="9.140625" style="241"/>
    <col min="4608" max="4608" width="4.7109375" style="241" customWidth="1"/>
    <col min="4609" max="4609" width="2.7109375" style="241" customWidth="1"/>
    <col min="4610" max="4610" width="28.7109375" style="241" customWidth="1"/>
    <col min="4611" max="4611" width="20.7109375" style="241" customWidth="1"/>
    <col min="4612" max="4612" width="2.7109375" style="241" customWidth="1"/>
    <col min="4613" max="4613" width="28.7109375" style="241" customWidth="1"/>
    <col min="4614" max="4614" width="20.7109375" style="241" customWidth="1"/>
    <col min="4615" max="4863" width="9.140625" style="241"/>
    <col min="4864" max="4864" width="4.7109375" style="241" customWidth="1"/>
    <col min="4865" max="4865" width="2.7109375" style="241" customWidth="1"/>
    <col min="4866" max="4866" width="28.7109375" style="241" customWidth="1"/>
    <col min="4867" max="4867" width="20.7109375" style="241" customWidth="1"/>
    <col min="4868" max="4868" width="2.7109375" style="241" customWidth="1"/>
    <col min="4869" max="4869" width="28.7109375" style="241" customWidth="1"/>
    <col min="4870" max="4870" width="20.7109375" style="241" customWidth="1"/>
    <col min="4871" max="5119" width="9.140625" style="241"/>
    <col min="5120" max="5120" width="4.7109375" style="241" customWidth="1"/>
    <col min="5121" max="5121" width="2.7109375" style="241" customWidth="1"/>
    <col min="5122" max="5122" width="28.7109375" style="241" customWidth="1"/>
    <col min="5123" max="5123" width="20.7109375" style="241" customWidth="1"/>
    <col min="5124" max="5124" width="2.7109375" style="241" customWidth="1"/>
    <col min="5125" max="5125" width="28.7109375" style="241" customWidth="1"/>
    <col min="5126" max="5126" width="20.7109375" style="241" customWidth="1"/>
    <col min="5127" max="5375" width="9.140625" style="241"/>
    <col min="5376" max="5376" width="4.7109375" style="241" customWidth="1"/>
    <col min="5377" max="5377" width="2.7109375" style="241" customWidth="1"/>
    <col min="5378" max="5378" width="28.7109375" style="241" customWidth="1"/>
    <col min="5379" max="5379" width="20.7109375" style="241" customWidth="1"/>
    <col min="5380" max="5380" width="2.7109375" style="241" customWidth="1"/>
    <col min="5381" max="5381" width="28.7109375" style="241" customWidth="1"/>
    <col min="5382" max="5382" width="20.7109375" style="241" customWidth="1"/>
    <col min="5383" max="5631" width="9.140625" style="241"/>
    <col min="5632" max="5632" width="4.7109375" style="241" customWidth="1"/>
    <col min="5633" max="5633" width="2.7109375" style="241" customWidth="1"/>
    <col min="5634" max="5634" width="28.7109375" style="241" customWidth="1"/>
    <col min="5635" max="5635" width="20.7109375" style="241" customWidth="1"/>
    <col min="5636" max="5636" width="2.7109375" style="241" customWidth="1"/>
    <col min="5637" max="5637" width="28.7109375" style="241" customWidth="1"/>
    <col min="5638" max="5638" width="20.7109375" style="241" customWidth="1"/>
    <col min="5639" max="5887" width="9.140625" style="241"/>
    <col min="5888" max="5888" width="4.7109375" style="241" customWidth="1"/>
    <col min="5889" max="5889" width="2.7109375" style="241" customWidth="1"/>
    <col min="5890" max="5890" width="28.7109375" style="241" customWidth="1"/>
    <col min="5891" max="5891" width="20.7109375" style="241" customWidth="1"/>
    <col min="5892" max="5892" width="2.7109375" style="241" customWidth="1"/>
    <col min="5893" max="5893" width="28.7109375" style="241" customWidth="1"/>
    <col min="5894" max="5894" width="20.7109375" style="241" customWidth="1"/>
    <col min="5895" max="6143" width="9.140625" style="241"/>
    <col min="6144" max="6144" width="4.7109375" style="241" customWidth="1"/>
    <col min="6145" max="6145" width="2.7109375" style="241" customWidth="1"/>
    <col min="6146" max="6146" width="28.7109375" style="241" customWidth="1"/>
    <col min="6147" max="6147" width="20.7109375" style="241" customWidth="1"/>
    <col min="6148" max="6148" width="2.7109375" style="241" customWidth="1"/>
    <col min="6149" max="6149" width="28.7109375" style="241" customWidth="1"/>
    <col min="6150" max="6150" width="20.7109375" style="241" customWidth="1"/>
    <col min="6151" max="6399" width="9.140625" style="241"/>
    <col min="6400" max="6400" width="4.7109375" style="241" customWidth="1"/>
    <col min="6401" max="6401" width="2.7109375" style="241" customWidth="1"/>
    <col min="6402" max="6402" width="28.7109375" style="241" customWidth="1"/>
    <col min="6403" max="6403" width="20.7109375" style="241" customWidth="1"/>
    <col min="6404" max="6404" width="2.7109375" style="241" customWidth="1"/>
    <col min="6405" max="6405" width="28.7109375" style="241" customWidth="1"/>
    <col min="6406" max="6406" width="20.7109375" style="241" customWidth="1"/>
    <col min="6407" max="6655" width="9.140625" style="241"/>
    <col min="6656" max="6656" width="4.7109375" style="241" customWidth="1"/>
    <col min="6657" max="6657" width="2.7109375" style="241" customWidth="1"/>
    <col min="6658" max="6658" width="28.7109375" style="241" customWidth="1"/>
    <col min="6659" max="6659" width="20.7109375" style="241" customWidth="1"/>
    <col min="6660" max="6660" width="2.7109375" style="241" customWidth="1"/>
    <col min="6661" max="6661" width="28.7109375" style="241" customWidth="1"/>
    <col min="6662" max="6662" width="20.7109375" style="241" customWidth="1"/>
    <col min="6663" max="6911" width="9.140625" style="241"/>
    <col min="6912" max="6912" width="4.7109375" style="241" customWidth="1"/>
    <col min="6913" max="6913" width="2.7109375" style="241" customWidth="1"/>
    <col min="6914" max="6914" width="28.7109375" style="241" customWidth="1"/>
    <col min="6915" max="6915" width="20.7109375" style="241" customWidth="1"/>
    <col min="6916" max="6916" width="2.7109375" style="241" customWidth="1"/>
    <col min="6917" max="6917" width="28.7109375" style="241" customWidth="1"/>
    <col min="6918" max="6918" width="20.7109375" style="241" customWidth="1"/>
    <col min="6919" max="7167" width="9.140625" style="241"/>
    <col min="7168" max="7168" width="4.7109375" style="241" customWidth="1"/>
    <col min="7169" max="7169" width="2.7109375" style="241" customWidth="1"/>
    <col min="7170" max="7170" width="28.7109375" style="241" customWidth="1"/>
    <col min="7171" max="7171" width="20.7109375" style="241" customWidth="1"/>
    <col min="7172" max="7172" width="2.7109375" style="241" customWidth="1"/>
    <col min="7173" max="7173" width="28.7109375" style="241" customWidth="1"/>
    <col min="7174" max="7174" width="20.7109375" style="241" customWidth="1"/>
    <col min="7175" max="7423" width="9.140625" style="241"/>
    <col min="7424" max="7424" width="4.7109375" style="241" customWidth="1"/>
    <col min="7425" max="7425" width="2.7109375" style="241" customWidth="1"/>
    <col min="7426" max="7426" width="28.7109375" style="241" customWidth="1"/>
    <col min="7427" max="7427" width="20.7109375" style="241" customWidth="1"/>
    <col min="7428" max="7428" width="2.7109375" style="241" customWidth="1"/>
    <col min="7429" max="7429" width="28.7109375" style="241" customWidth="1"/>
    <col min="7430" max="7430" width="20.7109375" style="241" customWidth="1"/>
    <col min="7431" max="7679" width="9.140625" style="241"/>
    <col min="7680" max="7680" width="4.7109375" style="241" customWidth="1"/>
    <col min="7681" max="7681" width="2.7109375" style="241" customWidth="1"/>
    <col min="7682" max="7682" width="28.7109375" style="241" customWidth="1"/>
    <col min="7683" max="7683" width="20.7109375" style="241" customWidth="1"/>
    <col min="7684" max="7684" width="2.7109375" style="241" customWidth="1"/>
    <col min="7685" max="7685" width="28.7109375" style="241" customWidth="1"/>
    <col min="7686" max="7686" width="20.7109375" style="241" customWidth="1"/>
    <col min="7687" max="7935" width="9.140625" style="241"/>
    <col min="7936" max="7936" width="4.7109375" style="241" customWidth="1"/>
    <col min="7937" max="7937" width="2.7109375" style="241" customWidth="1"/>
    <col min="7938" max="7938" width="28.7109375" style="241" customWidth="1"/>
    <col min="7939" max="7939" width="20.7109375" style="241" customWidth="1"/>
    <col min="7940" max="7940" width="2.7109375" style="241" customWidth="1"/>
    <col min="7941" max="7941" width="28.7109375" style="241" customWidth="1"/>
    <col min="7942" max="7942" width="20.7109375" style="241" customWidth="1"/>
    <col min="7943" max="8191" width="9.140625" style="241"/>
    <col min="8192" max="8192" width="4.7109375" style="241" customWidth="1"/>
    <col min="8193" max="8193" width="2.7109375" style="241" customWidth="1"/>
    <col min="8194" max="8194" width="28.7109375" style="241" customWidth="1"/>
    <col min="8195" max="8195" width="20.7109375" style="241" customWidth="1"/>
    <col min="8196" max="8196" width="2.7109375" style="241" customWidth="1"/>
    <col min="8197" max="8197" width="28.7109375" style="241" customWidth="1"/>
    <col min="8198" max="8198" width="20.7109375" style="241" customWidth="1"/>
    <col min="8199" max="8447" width="9.140625" style="241"/>
    <col min="8448" max="8448" width="4.7109375" style="241" customWidth="1"/>
    <col min="8449" max="8449" width="2.7109375" style="241" customWidth="1"/>
    <col min="8450" max="8450" width="28.7109375" style="241" customWidth="1"/>
    <col min="8451" max="8451" width="20.7109375" style="241" customWidth="1"/>
    <col min="8452" max="8452" width="2.7109375" style="241" customWidth="1"/>
    <col min="8453" max="8453" width="28.7109375" style="241" customWidth="1"/>
    <col min="8454" max="8454" width="20.7109375" style="241" customWidth="1"/>
    <col min="8455" max="8703" width="9.140625" style="241"/>
    <col min="8704" max="8704" width="4.7109375" style="241" customWidth="1"/>
    <col min="8705" max="8705" width="2.7109375" style="241" customWidth="1"/>
    <col min="8706" max="8706" width="28.7109375" style="241" customWidth="1"/>
    <col min="8707" max="8707" width="20.7109375" style="241" customWidth="1"/>
    <col min="8708" max="8708" width="2.7109375" style="241" customWidth="1"/>
    <col min="8709" max="8709" width="28.7109375" style="241" customWidth="1"/>
    <col min="8710" max="8710" width="20.7109375" style="241" customWidth="1"/>
    <col min="8711" max="8959" width="9.140625" style="241"/>
    <col min="8960" max="8960" width="4.7109375" style="241" customWidth="1"/>
    <col min="8961" max="8961" width="2.7109375" style="241" customWidth="1"/>
    <col min="8962" max="8962" width="28.7109375" style="241" customWidth="1"/>
    <col min="8963" max="8963" width="20.7109375" style="241" customWidth="1"/>
    <col min="8964" max="8964" width="2.7109375" style="241" customWidth="1"/>
    <col min="8965" max="8965" width="28.7109375" style="241" customWidth="1"/>
    <col min="8966" max="8966" width="20.7109375" style="241" customWidth="1"/>
    <col min="8967" max="9215" width="9.140625" style="241"/>
    <col min="9216" max="9216" width="4.7109375" style="241" customWidth="1"/>
    <col min="9217" max="9217" width="2.7109375" style="241" customWidth="1"/>
    <col min="9218" max="9218" width="28.7109375" style="241" customWidth="1"/>
    <col min="9219" max="9219" width="20.7109375" style="241" customWidth="1"/>
    <col min="9220" max="9220" width="2.7109375" style="241" customWidth="1"/>
    <col min="9221" max="9221" width="28.7109375" style="241" customWidth="1"/>
    <col min="9222" max="9222" width="20.7109375" style="241" customWidth="1"/>
    <col min="9223" max="9471" width="9.140625" style="241"/>
    <col min="9472" max="9472" width="4.7109375" style="241" customWidth="1"/>
    <col min="9473" max="9473" width="2.7109375" style="241" customWidth="1"/>
    <col min="9474" max="9474" width="28.7109375" style="241" customWidth="1"/>
    <col min="9475" max="9475" width="20.7109375" style="241" customWidth="1"/>
    <col min="9476" max="9476" width="2.7109375" style="241" customWidth="1"/>
    <col min="9477" max="9477" width="28.7109375" style="241" customWidth="1"/>
    <col min="9478" max="9478" width="20.7109375" style="241" customWidth="1"/>
    <col min="9479" max="9727" width="9.140625" style="241"/>
    <col min="9728" max="9728" width="4.7109375" style="241" customWidth="1"/>
    <col min="9729" max="9729" width="2.7109375" style="241" customWidth="1"/>
    <col min="9730" max="9730" width="28.7109375" style="241" customWidth="1"/>
    <col min="9731" max="9731" width="20.7109375" style="241" customWidth="1"/>
    <col min="9732" max="9732" width="2.7109375" style="241" customWidth="1"/>
    <col min="9733" max="9733" width="28.7109375" style="241" customWidth="1"/>
    <col min="9734" max="9734" width="20.7109375" style="241" customWidth="1"/>
    <col min="9735" max="9983" width="9.140625" style="241"/>
    <col min="9984" max="9984" width="4.7109375" style="241" customWidth="1"/>
    <col min="9985" max="9985" width="2.7109375" style="241" customWidth="1"/>
    <col min="9986" max="9986" width="28.7109375" style="241" customWidth="1"/>
    <col min="9987" max="9987" width="20.7109375" style="241" customWidth="1"/>
    <col min="9988" max="9988" width="2.7109375" style="241" customWidth="1"/>
    <col min="9989" max="9989" width="28.7109375" style="241" customWidth="1"/>
    <col min="9990" max="9990" width="20.7109375" style="241" customWidth="1"/>
    <col min="9991" max="10239" width="9.140625" style="241"/>
    <col min="10240" max="10240" width="4.7109375" style="241" customWidth="1"/>
    <col min="10241" max="10241" width="2.7109375" style="241" customWidth="1"/>
    <col min="10242" max="10242" width="28.7109375" style="241" customWidth="1"/>
    <col min="10243" max="10243" width="20.7109375" style="241" customWidth="1"/>
    <col min="10244" max="10244" width="2.7109375" style="241" customWidth="1"/>
    <col min="10245" max="10245" width="28.7109375" style="241" customWidth="1"/>
    <col min="10246" max="10246" width="20.7109375" style="241" customWidth="1"/>
    <col min="10247" max="10495" width="9.140625" style="241"/>
    <col min="10496" max="10496" width="4.7109375" style="241" customWidth="1"/>
    <col min="10497" max="10497" width="2.7109375" style="241" customWidth="1"/>
    <col min="10498" max="10498" width="28.7109375" style="241" customWidth="1"/>
    <col min="10499" max="10499" width="20.7109375" style="241" customWidth="1"/>
    <col min="10500" max="10500" width="2.7109375" style="241" customWidth="1"/>
    <col min="10501" max="10501" width="28.7109375" style="241" customWidth="1"/>
    <col min="10502" max="10502" width="20.7109375" style="241" customWidth="1"/>
    <col min="10503" max="10751" width="9.140625" style="241"/>
    <col min="10752" max="10752" width="4.7109375" style="241" customWidth="1"/>
    <col min="10753" max="10753" width="2.7109375" style="241" customWidth="1"/>
    <col min="10754" max="10754" width="28.7109375" style="241" customWidth="1"/>
    <col min="10755" max="10755" width="20.7109375" style="241" customWidth="1"/>
    <col min="10756" max="10756" width="2.7109375" style="241" customWidth="1"/>
    <col min="10757" max="10757" width="28.7109375" style="241" customWidth="1"/>
    <col min="10758" max="10758" width="20.7109375" style="241" customWidth="1"/>
    <col min="10759" max="11007" width="9.140625" style="241"/>
    <col min="11008" max="11008" width="4.7109375" style="241" customWidth="1"/>
    <col min="11009" max="11009" width="2.7109375" style="241" customWidth="1"/>
    <col min="11010" max="11010" width="28.7109375" style="241" customWidth="1"/>
    <col min="11011" max="11011" width="20.7109375" style="241" customWidth="1"/>
    <col min="11012" max="11012" width="2.7109375" style="241" customWidth="1"/>
    <col min="11013" max="11013" width="28.7109375" style="241" customWidth="1"/>
    <col min="11014" max="11014" width="20.7109375" style="241" customWidth="1"/>
    <col min="11015" max="11263" width="9.140625" style="241"/>
    <col min="11264" max="11264" width="4.7109375" style="241" customWidth="1"/>
    <col min="11265" max="11265" width="2.7109375" style="241" customWidth="1"/>
    <col min="11266" max="11266" width="28.7109375" style="241" customWidth="1"/>
    <col min="11267" max="11267" width="20.7109375" style="241" customWidth="1"/>
    <col min="11268" max="11268" width="2.7109375" style="241" customWidth="1"/>
    <col min="11269" max="11269" width="28.7109375" style="241" customWidth="1"/>
    <col min="11270" max="11270" width="20.7109375" style="241" customWidth="1"/>
    <col min="11271" max="11519" width="9.140625" style="241"/>
    <col min="11520" max="11520" width="4.7109375" style="241" customWidth="1"/>
    <col min="11521" max="11521" width="2.7109375" style="241" customWidth="1"/>
    <col min="11522" max="11522" width="28.7109375" style="241" customWidth="1"/>
    <col min="11523" max="11523" width="20.7109375" style="241" customWidth="1"/>
    <col min="11524" max="11524" width="2.7109375" style="241" customWidth="1"/>
    <col min="11525" max="11525" width="28.7109375" style="241" customWidth="1"/>
    <col min="11526" max="11526" width="20.7109375" style="241" customWidth="1"/>
    <col min="11527" max="11775" width="9.140625" style="241"/>
    <col min="11776" max="11776" width="4.7109375" style="241" customWidth="1"/>
    <col min="11777" max="11777" width="2.7109375" style="241" customWidth="1"/>
    <col min="11778" max="11778" width="28.7109375" style="241" customWidth="1"/>
    <col min="11779" max="11779" width="20.7109375" style="241" customWidth="1"/>
    <col min="11780" max="11780" width="2.7109375" style="241" customWidth="1"/>
    <col min="11781" max="11781" width="28.7109375" style="241" customWidth="1"/>
    <col min="11782" max="11782" width="20.7109375" style="241" customWidth="1"/>
    <col min="11783" max="12031" width="9.140625" style="241"/>
    <col min="12032" max="12032" width="4.7109375" style="241" customWidth="1"/>
    <col min="12033" max="12033" width="2.7109375" style="241" customWidth="1"/>
    <col min="12034" max="12034" width="28.7109375" style="241" customWidth="1"/>
    <col min="12035" max="12035" width="20.7109375" style="241" customWidth="1"/>
    <col min="12036" max="12036" width="2.7109375" style="241" customWidth="1"/>
    <col min="12037" max="12037" width="28.7109375" style="241" customWidth="1"/>
    <col min="12038" max="12038" width="20.7109375" style="241" customWidth="1"/>
    <col min="12039" max="12287" width="9.140625" style="241"/>
    <col min="12288" max="12288" width="4.7109375" style="241" customWidth="1"/>
    <col min="12289" max="12289" width="2.7109375" style="241" customWidth="1"/>
    <col min="12290" max="12290" width="28.7109375" style="241" customWidth="1"/>
    <col min="12291" max="12291" width="20.7109375" style="241" customWidth="1"/>
    <col min="12292" max="12292" width="2.7109375" style="241" customWidth="1"/>
    <col min="12293" max="12293" width="28.7109375" style="241" customWidth="1"/>
    <col min="12294" max="12294" width="20.7109375" style="241" customWidth="1"/>
    <col min="12295" max="12543" width="9.140625" style="241"/>
    <col min="12544" max="12544" width="4.7109375" style="241" customWidth="1"/>
    <col min="12545" max="12545" width="2.7109375" style="241" customWidth="1"/>
    <col min="12546" max="12546" width="28.7109375" style="241" customWidth="1"/>
    <col min="12547" max="12547" width="20.7109375" style="241" customWidth="1"/>
    <col min="12548" max="12548" width="2.7109375" style="241" customWidth="1"/>
    <col min="12549" max="12549" width="28.7109375" style="241" customWidth="1"/>
    <col min="12550" max="12550" width="20.7109375" style="241" customWidth="1"/>
    <col min="12551" max="12799" width="9.140625" style="241"/>
    <col min="12800" max="12800" width="4.7109375" style="241" customWidth="1"/>
    <col min="12801" max="12801" width="2.7109375" style="241" customWidth="1"/>
    <col min="12802" max="12802" width="28.7109375" style="241" customWidth="1"/>
    <col min="12803" max="12803" width="20.7109375" style="241" customWidth="1"/>
    <col min="12804" max="12804" width="2.7109375" style="241" customWidth="1"/>
    <col min="12805" max="12805" width="28.7109375" style="241" customWidth="1"/>
    <col min="12806" max="12806" width="20.7109375" style="241" customWidth="1"/>
    <col min="12807" max="13055" width="9.140625" style="241"/>
    <col min="13056" max="13056" width="4.7109375" style="241" customWidth="1"/>
    <col min="13057" max="13057" width="2.7109375" style="241" customWidth="1"/>
    <col min="13058" max="13058" width="28.7109375" style="241" customWidth="1"/>
    <col min="13059" max="13059" width="20.7109375" style="241" customWidth="1"/>
    <col min="13060" max="13060" width="2.7109375" style="241" customWidth="1"/>
    <col min="13061" max="13061" width="28.7109375" style="241" customWidth="1"/>
    <col min="13062" max="13062" width="20.7109375" style="241" customWidth="1"/>
    <col min="13063" max="13311" width="9.140625" style="241"/>
    <col min="13312" max="13312" width="4.7109375" style="241" customWidth="1"/>
    <col min="13313" max="13313" width="2.7109375" style="241" customWidth="1"/>
    <col min="13314" max="13314" width="28.7109375" style="241" customWidth="1"/>
    <col min="13315" max="13315" width="20.7109375" style="241" customWidth="1"/>
    <col min="13316" max="13316" width="2.7109375" style="241" customWidth="1"/>
    <col min="13317" max="13317" width="28.7109375" style="241" customWidth="1"/>
    <col min="13318" max="13318" width="20.7109375" style="241" customWidth="1"/>
    <col min="13319" max="13567" width="9.140625" style="241"/>
    <col min="13568" max="13568" width="4.7109375" style="241" customWidth="1"/>
    <col min="13569" max="13569" width="2.7109375" style="241" customWidth="1"/>
    <col min="13570" max="13570" width="28.7109375" style="241" customWidth="1"/>
    <col min="13571" max="13571" width="20.7109375" style="241" customWidth="1"/>
    <col min="13572" max="13572" width="2.7109375" style="241" customWidth="1"/>
    <col min="13573" max="13573" width="28.7109375" style="241" customWidth="1"/>
    <col min="13574" max="13574" width="20.7109375" style="241" customWidth="1"/>
    <col min="13575" max="13823" width="9.140625" style="241"/>
    <col min="13824" max="13824" width="4.7109375" style="241" customWidth="1"/>
    <col min="13825" max="13825" width="2.7109375" style="241" customWidth="1"/>
    <col min="13826" max="13826" width="28.7109375" style="241" customWidth="1"/>
    <col min="13827" max="13827" width="20.7109375" style="241" customWidth="1"/>
    <col min="13828" max="13828" width="2.7109375" style="241" customWidth="1"/>
    <col min="13829" max="13829" width="28.7109375" style="241" customWidth="1"/>
    <col min="13830" max="13830" width="20.7109375" style="241" customWidth="1"/>
    <col min="13831" max="14079" width="9.140625" style="241"/>
    <col min="14080" max="14080" width="4.7109375" style="241" customWidth="1"/>
    <col min="14081" max="14081" width="2.7109375" style="241" customWidth="1"/>
    <col min="14082" max="14082" width="28.7109375" style="241" customWidth="1"/>
    <col min="14083" max="14083" width="20.7109375" style="241" customWidth="1"/>
    <col min="14084" max="14084" width="2.7109375" style="241" customWidth="1"/>
    <col min="14085" max="14085" width="28.7109375" style="241" customWidth="1"/>
    <col min="14086" max="14086" width="20.7109375" style="241" customWidth="1"/>
    <col min="14087" max="14335" width="9.140625" style="241"/>
    <col min="14336" max="14336" width="4.7109375" style="241" customWidth="1"/>
    <col min="14337" max="14337" width="2.7109375" style="241" customWidth="1"/>
    <col min="14338" max="14338" width="28.7109375" style="241" customWidth="1"/>
    <col min="14339" max="14339" width="20.7109375" style="241" customWidth="1"/>
    <col min="14340" max="14340" width="2.7109375" style="241" customWidth="1"/>
    <col min="14341" max="14341" width="28.7109375" style="241" customWidth="1"/>
    <col min="14342" max="14342" width="20.7109375" style="241" customWidth="1"/>
    <col min="14343" max="14591" width="9.140625" style="241"/>
    <col min="14592" max="14592" width="4.7109375" style="241" customWidth="1"/>
    <col min="14593" max="14593" width="2.7109375" style="241" customWidth="1"/>
    <col min="14594" max="14594" width="28.7109375" style="241" customWidth="1"/>
    <col min="14595" max="14595" width="20.7109375" style="241" customWidth="1"/>
    <col min="14596" max="14596" width="2.7109375" style="241" customWidth="1"/>
    <col min="14597" max="14597" width="28.7109375" style="241" customWidth="1"/>
    <col min="14598" max="14598" width="20.7109375" style="241" customWidth="1"/>
    <col min="14599" max="14847" width="9.140625" style="241"/>
    <col min="14848" max="14848" width="4.7109375" style="241" customWidth="1"/>
    <col min="14849" max="14849" width="2.7109375" style="241" customWidth="1"/>
    <col min="14850" max="14850" width="28.7109375" style="241" customWidth="1"/>
    <col min="14851" max="14851" width="20.7109375" style="241" customWidth="1"/>
    <col min="14852" max="14852" width="2.7109375" style="241" customWidth="1"/>
    <col min="14853" max="14853" width="28.7109375" style="241" customWidth="1"/>
    <col min="14854" max="14854" width="20.7109375" style="241" customWidth="1"/>
    <col min="14855" max="15103" width="9.140625" style="241"/>
    <col min="15104" max="15104" width="4.7109375" style="241" customWidth="1"/>
    <col min="15105" max="15105" width="2.7109375" style="241" customWidth="1"/>
    <col min="15106" max="15106" width="28.7109375" style="241" customWidth="1"/>
    <col min="15107" max="15107" width="20.7109375" style="241" customWidth="1"/>
    <col min="15108" max="15108" width="2.7109375" style="241" customWidth="1"/>
    <col min="15109" max="15109" width="28.7109375" style="241" customWidth="1"/>
    <col min="15110" max="15110" width="20.7109375" style="241" customWidth="1"/>
    <col min="15111" max="15359" width="9.140625" style="241"/>
    <col min="15360" max="15360" width="4.7109375" style="241" customWidth="1"/>
    <col min="15361" max="15361" width="2.7109375" style="241" customWidth="1"/>
    <col min="15362" max="15362" width="28.7109375" style="241" customWidth="1"/>
    <col min="15363" max="15363" width="20.7109375" style="241" customWidth="1"/>
    <col min="15364" max="15364" width="2.7109375" style="241" customWidth="1"/>
    <col min="15365" max="15365" width="28.7109375" style="241" customWidth="1"/>
    <col min="15366" max="15366" width="20.7109375" style="241" customWidth="1"/>
    <col min="15367" max="15615" width="9.140625" style="241"/>
    <col min="15616" max="15616" width="4.7109375" style="241" customWidth="1"/>
    <col min="15617" max="15617" width="2.7109375" style="241" customWidth="1"/>
    <col min="15618" max="15618" width="28.7109375" style="241" customWidth="1"/>
    <col min="15619" max="15619" width="20.7109375" style="241" customWidth="1"/>
    <col min="15620" max="15620" width="2.7109375" style="241" customWidth="1"/>
    <col min="15621" max="15621" width="28.7109375" style="241" customWidth="1"/>
    <col min="15622" max="15622" width="20.7109375" style="241" customWidth="1"/>
    <col min="15623" max="15871" width="9.140625" style="241"/>
    <col min="15872" max="15872" width="4.7109375" style="241" customWidth="1"/>
    <col min="15873" max="15873" width="2.7109375" style="241" customWidth="1"/>
    <col min="15874" max="15874" width="28.7109375" style="241" customWidth="1"/>
    <col min="15875" max="15875" width="20.7109375" style="241" customWidth="1"/>
    <col min="15876" max="15876" width="2.7109375" style="241" customWidth="1"/>
    <col min="15877" max="15877" width="28.7109375" style="241" customWidth="1"/>
    <col min="15878" max="15878" width="20.7109375" style="241" customWidth="1"/>
    <col min="15879" max="16127" width="9.140625" style="241"/>
    <col min="16128" max="16128" width="4.7109375" style="241" customWidth="1"/>
    <col min="16129" max="16129" width="2.7109375" style="241" customWidth="1"/>
    <col min="16130" max="16130" width="28.7109375" style="241" customWidth="1"/>
    <col min="16131" max="16131" width="20.7109375" style="241" customWidth="1"/>
    <col min="16132" max="16132" width="2.7109375" style="241" customWidth="1"/>
    <col min="16133" max="16133" width="28.7109375" style="241" customWidth="1"/>
    <col min="16134" max="16134" width="20.7109375" style="241" customWidth="1"/>
    <col min="16135" max="16384" width="9.140625" style="241"/>
  </cols>
  <sheetData>
    <row r="1" spans="1:13" s="4" customFormat="1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1"/>
      <c r="I1" s="1"/>
      <c r="J1" s="1"/>
      <c r="K1" s="1"/>
      <c r="L1" s="1"/>
      <c r="M1" s="3"/>
    </row>
    <row r="2" spans="1:13" s="4" customFormat="1" ht="20.25" x14ac:dyDescent="0.25">
      <c r="A2" s="375" t="s">
        <v>38</v>
      </c>
      <c r="B2" s="375"/>
      <c r="C2" s="375"/>
      <c r="D2" s="375"/>
      <c r="E2" s="375"/>
      <c r="F2" s="375"/>
      <c r="G2" s="375"/>
      <c r="H2" s="5"/>
      <c r="I2" s="5"/>
      <c r="J2" s="5"/>
      <c r="K2" s="5"/>
      <c r="L2" s="5"/>
      <c r="M2" s="7"/>
    </row>
    <row r="3" spans="1:13" s="4" customFormat="1" ht="21" x14ac:dyDescent="0.25">
      <c r="A3" s="376" t="s">
        <v>39</v>
      </c>
      <c r="B3" s="376"/>
      <c r="C3" s="376"/>
      <c r="D3" s="376"/>
      <c r="E3" s="376"/>
      <c r="F3" s="376"/>
      <c r="G3" s="376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17" t="s">
        <v>1240</v>
      </c>
      <c r="B5" s="417"/>
      <c r="C5" s="381"/>
      <c r="D5" s="381"/>
      <c r="E5" s="381"/>
      <c r="F5" s="381"/>
      <c r="G5" s="381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25">
      <c r="A7" s="473" t="s">
        <v>1</v>
      </c>
      <c r="B7" s="474"/>
      <c r="C7" s="475"/>
      <c r="D7" s="240"/>
      <c r="E7" s="500" t="s">
        <v>2</v>
      </c>
      <c r="F7" s="501"/>
      <c r="G7" s="502"/>
    </row>
    <row r="8" spans="1:13" ht="18.75" thickBot="1" x14ac:dyDescent="0.25">
      <c r="A8" s="242"/>
      <c r="B8" s="473" t="s">
        <v>6</v>
      </c>
      <c r="C8" s="503"/>
      <c r="D8" s="240"/>
      <c r="E8" s="243"/>
      <c r="F8" s="14" t="s">
        <v>5</v>
      </c>
      <c r="G8" s="15" t="s">
        <v>6</v>
      </c>
    </row>
    <row r="9" spans="1:13" s="248" customFormat="1" ht="20.100000000000001" customHeight="1" x14ac:dyDescent="0.2">
      <c r="A9" s="244" t="s">
        <v>265</v>
      </c>
      <c r="B9" s="476" t="s">
        <v>1228</v>
      </c>
      <c r="C9" s="478"/>
      <c r="D9" s="246"/>
      <c r="E9" s="244" t="s">
        <v>425</v>
      </c>
      <c r="F9" s="245"/>
      <c r="G9" s="247"/>
    </row>
    <row r="10" spans="1:13" s="253" customFormat="1" ht="20.100000000000001" customHeight="1" x14ac:dyDescent="0.2">
      <c r="A10" s="249" t="s">
        <v>7</v>
      </c>
      <c r="B10" s="479" t="s">
        <v>1303</v>
      </c>
      <c r="C10" s="499"/>
      <c r="D10" s="251"/>
      <c r="E10" s="249" t="s">
        <v>426</v>
      </c>
      <c r="F10" s="250"/>
      <c r="G10" s="252"/>
    </row>
    <row r="11" spans="1:13" s="253" customFormat="1" ht="20.100000000000001" customHeight="1" x14ac:dyDescent="0.2">
      <c r="A11" s="249" t="s">
        <v>9</v>
      </c>
      <c r="B11" s="479" t="s">
        <v>1304</v>
      </c>
      <c r="C11" s="499"/>
      <c r="D11" s="251"/>
      <c r="E11" s="249" t="s">
        <v>427</v>
      </c>
      <c r="F11" s="250"/>
      <c r="G11" s="252"/>
    </row>
    <row r="12" spans="1:13" s="253" customFormat="1" ht="20.100000000000001" customHeight="1" x14ac:dyDescent="0.2">
      <c r="A12" s="249" t="s">
        <v>428</v>
      </c>
      <c r="B12" s="479" t="s">
        <v>1239</v>
      </c>
      <c r="C12" s="499"/>
      <c r="D12" s="251"/>
      <c r="E12" s="249" t="s">
        <v>429</v>
      </c>
      <c r="F12" s="254"/>
      <c r="G12" s="255"/>
    </row>
    <row r="13" spans="1:13" s="253" customFormat="1" ht="20.100000000000001" customHeight="1" x14ac:dyDescent="0.2">
      <c r="A13" s="249" t="s">
        <v>430</v>
      </c>
      <c r="B13" s="479" t="s">
        <v>1251</v>
      </c>
      <c r="C13" s="499"/>
      <c r="D13" s="251"/>
      <c r="E13" s="256" t="s">
        <v>431</v>
      </c>
      <c r="F13" s="254"/>
      <c r="G13" s="255"/>
    </row>
    <row r="14" spans="1:13" s="253" customFormat="1" ht="20.100000000000001" customHeight="1" x14ac:dyDescent="0.2">
      <c r="A14" s="249" t="s">
        <v>432</v>
      </c>
      <c r="B14" s="479" t="s">
        <v>1241</v>
      </c>
      <c r="C14" s="499"/>
      <c r="D14" s="251"/>
      <c r="E14" s="256" t="s">
        <v>433</v>
      </c>
      <c r="F14" s="254"/>
      <c r="G14" s="255"/>
    </row>
    <row r="15" spans="1:13" s="253" customFormat="1" ht="20.100000000000001" customHeight="1" thickBot="1" x14ac:dyDescent="0.25">
      <c r="A15" s="257" t="s">
        <v>434</v>
      </c>
      <c r="B15" s="482" t="s">
        <v>1305</v>
      </c>
      <c r="C15" s="504"/>
      <c r="D15" s="251"/>
      <c r="E15" s="256" t="s">
        <v>435</v>
      </c>
      <c r="F15" s="254"/>
      <c r="G15" s="255"/>
    </row>
    <row r="16" spans="1:13" s="253" customFormat="1" ht="20.100000000000001" customHeight="1" thickBot="1" x14ac:dyDescent="0.25">
      <c r="A16" s="251"/>
      <c r="B16" s="258"/>
      <c r="C16" s="259"/>
      <c r="D16" s="251"/>
      <c r="E16" s="260" t="s">
        <v>436</v>
      </c>
      <c r="F16" s="261"/>
      <c r="G16" s="262"/>
    </row>
    <row r="17" spans="1:7" s="253" customFormat="1" ht="20.100000000000001" customHeight="1" thickBot="1" x14ac:dyDescent="0.25">
      <c r="A17" s="473" t="s">
        <v>267</v>
      </c>
      <c r="B17" s="474"/>
      <c r="C17" s="503"/>
      <c r="D17" s="251"/>
      <c r="E17" s="256" t="s">
        <v>437</v>
      </c>
      <c r="F17" s="254"/>
      <c r="G17" s="255"/>
    </row>
    <row r="18" spans="1:7" s="253" customFormat="1" ht="20.100000000000001" customHeight="1" thickBot="1" x14ac:dyDescent="0.25">
      <c r="A18" s="263"/>
      <c r="B18" s="473" t="s">
        <v>6</v>
      </c>
      <c r="C18" s="503"/>
      <c r="D18" s="251"/>
      <c r="E18" s="256" t="s">
        <v>438</v>
      </c>
      <c r="F18" s="254"/>
      <c r="G18" s="255"/>
    </row>
    <row r="19" spans="1:7" s="253" customFormat="1" ht="20.100000000000001" customHeight="1" x14ac:dyDescent="0.2">
      <c r="A19" s="264" t="s">
        <v>22</v>
      </c>
      <c r="B19" s="476" t="s">
        <v>1306</v>
      </c>
      <c r="C19" s="505"/>
      <c r="D19" s="251"/>
      <c r="E19" s="256" t="s">
        <v>67</v>
      </c>
      <c r="F19" s="254"/>
      <c r="G19" s="255"/>
    </row>
    <row r="20" spans="1:7" s="253" customFormat="1" ht="20.100000000000001" customHeight="1" x14ac:dyDescent="0.2">
      <c r="A20" s="264" t="s">
        <v>23</v>
      </c>
      <c r="B20" s="479" t="s">
        <v>1307</v>
      </c>
      <c r="C20" s="499"/>
      <c r="D20" s="251"/>
      <c r="E20" s="256" t="s">
        <v>59</v>
      </c>
      <c r="F20" s="254" t="s">
        <v>82</v>
      </c>
      <c r="G20" s="255"/>
    </row>
    <row r="21" spans="1:7" s="253" customFormat="1" ht="20.100000000000001" customHeight="1" x14ac:dyDescent="0.2">
      <c r="A21" s="264" t="s">
        <v>25</v>
      </c>
      <c r="B21" s="479" t="s">
        <v>1242</v>
      </c>
      <c r="C21" s="499"/>
      <c r="D21" s="251"/>
      <c r="E21" s="265" t="s">
        <v>60</v>
      </c>
      <c r="F21" s="254"/>
      <c r="G21" s="266"/>
    </row>
    <row r="22" spans="1:7" ht="20.100000000000001" customHeight="1" thickBot="1" x14ac:dyDescent="0.25">
      <c r="A22" s="267" t="s">
        <v>27</v>
      </c>
      <c r="B22" s="479" t="s">
        <v>1308</v>
      </c>
      <c r="C22" s="499"/>
      <c r="D22" s="251"/>
      <c r="E22" s="268" t="s">
        <v>439</v>
      </c>
      <c r="F22" s="269"/>
      <c r="G22" s="270"/>
    </row>
    <row r="23" spans="1:7" s="248" customFormat="1" ht="20.100000000000001" customHeight="1" x14ac:dyDescent="0.2">
      <c r="A23" s="271" t="s">
        <v>29</v>
      </c>
      <c r="B23" s="479" t="s">
        <v>1221</v>
      </c>
      <c r="C23" s="499"/>
      <c r="D23" s="251"/>
      <c r="E23" s="251"/>
      <c r="F23" s="272"/>
      <c r="G23" s="272"/>
    </row>
    <row r="24" spans="1:7" s="253" customFormat="1" ht="20.100000000000001" customHeight="1" x14ac:dyDescent="0.2">
      <c r="A24" s="264" t="s">
        <v>440</v>
      </c>
      <c r="B24" s="479" t="s">
        <v>1309</v>
      </c>
      <c r="C24" s="499"/>
      <c r="D24" s="251"/>
    </row>
    <row r="25" spans="1:7" ht="20.100000000000001" customHeight="1" x14ac:dyDescent="0.2">
      <c r="A25" s="264" t="s">
        <v>441</v>
      </c>
      <c r="B25" s="479" t="s">
        <v>1310</v>
      </c>
      <c r="C25" s="499"/>
      <c r="D25" s="251"/>
      <c r="E25" s="251"/>
      <c r="F25" s="272"/>
      <c r="G25" s="272"/>
    </row>
    <row r="26" spans="1:7" s="248" customFormat="1" ht="20.100000000000001" customHeight="1" x14ac:dyDescent="0.2">
      <c r="A26" s="264" t="s">
        <v>37</v>
      </c>
      <c r="B26" s="479" t="s">
        <v>1311</v>
      </c>
      <c r="C26" s="499"/>
      <c r="D26" s="273"/>
      <c r="E26" s="251"/>
      <c r="F26" s="272"/>
      <c r="G26" s="272"/>
    </row>
    <row r="27" spans="1:7" s="248" customFormat="1" ht="20.100000000000001" customHeight="1" x14ac:dyDescent="0.2">
      <c r="A27" s="264" t="s">
        <v>442</v>
      </c>
      <c r="B27" s="479" t="s">
        <v>1312</v>
      </c>
      <c r="C27" s="499"/>
      <c r="D27" s="251"/>
      <c r="E27" s="251"/>
      <c r="F27" s="272"/>
      <c r="G27" s="272"/>
    </row>
    <row r="28" spans="1:7" s="253" customFormat="1" ht="20.100000000000001" customHeight="1" thickBot="1" x14ac:dyDescent="0.25">
      <c r="A28" s="274" t="s">
        <v>443</v>
      </c>
      <c r="B28" s="482" t="s">
        <v>1313</v>
      </c>
      <c r="C28" s="504"/>
      <c r="D28" s="251"/>
      <c r="E28" s="251"/>
      <c r="F28" s="272"/>
      <c r="G28" s="272"/>
    </row>
    <row r="29" spans="1:7" s="253" customFormat="1" ht="24.95" customHeight="1" x14ac:dyDescent="0.2">
      <c r="A29" s="275"/>
      <c r="B29" s="276"/>
      <c r="C29" s="277"/>
      <c r="D29" s="277"/>
      <c r="E29" s="277"/>
      <c r="F29" s="276"/>
      <c r="G29" s="276"/>
    </row>
    <row r="30" spans="1:7" s="253" customFormat="1" ht="24.95" customHeight="1" x14ac:dyDescent="0.3">
      <c r="A30" s="248" t="s">
        <v>4</v>
      </c>
      <c r="B30" s="278"/>
      <c r="C30" s="279"/>
      <c r="D30" s="279"/>
      <c r="E30" s="279"/>
      <c r="F30" s="278"/>
      <c r="G30" s="278"/>
    </row>
    <row r="31" spans="1:7" s="253" customFormat="1" ht="24.95" customHeight="1" x14ac:dyDescent="0.3">
      <c r="A31" s="279"/>
      <c r="B31" s="278"/>
      <c r="C31" s="279"/>
      <c r="D31" s="279"/>
      <c r="E31" s="279"/>
      <c r="F31" s="278"/>
      <c r="G31" s="278"/>
    </row>
    <row r="32" spans="1:7" s="253" customFormat="1" ht="24.95" customHeight="1" x14ac:dyDescent="0.3">
      <c r="A32" s="279"/>
      <c r="B32" s="278"/>
      <c r="C32" s="279"/>
      <c r="D32" s="279"/>
      <c r="E32" s="279"/>
      <c r="F32" s="278"/>
      <c r="G32" s="278"/>
    </row>
    <row r="33" spans="1:7" ht="16.5" x14ac:dyDescent="0.3">
      <c r="A33" s="279"/>
      <c r="B33" s="279"/>
      <c r="C33" s="279"/>
      <c r="D33" s="279"/>
      <c r="E33" s="279"/>
      <c r="F33" s="279"/>
      <c r="G33" s="279"/>
    </row>
    <row r="34" spans="1:7" ht="14.25" customHeight="1" x14ac:dyDescent="0.3">
      <c r="A34" s="506"/>
      <c r="B34" s="506"/>
      <c r="C34" s="506"/>
      <c r="D34" s="506"/>
      <c r="E34" s="506"/>
      <c r="F34" s="506"/>
    </row>
    <row r="35" spans="1:7" ht="14.25" customHeight="1" x14ac:dyDescent="0.3">
      <c r="A35" s="506"/>
      <c r="B35" s="506"/>
      <c r="C35" s="279"/>
      <c r="D35" s="279"/>
      <c r="E35" s="506"/>
      <c r="F35" s="506"/>
    </row>
    <row r="36" spans="1:7" ht="14.25" customHeight="1" x14ac:dyDescent="0.3">
      <c r="A36" s="506"/>
      <c r="B36" s="506"/>
      <c r="C36" s="279"/>
      <c r="D36" s="279"/>
      <c r="E36" s="279"/>
      <c r="F36" s="279"/>
      <c r="G36" s="279"/>
    </row>
    <row r="37" spans="1:7" ht="14.25" customHeight="1" x14ac:dyDescent="0.3">
      <c r="A37" s="506"/>
      <c r="B37" s="506"/>
      <c r="C37" s="279"/>
      <c r="D37" s="279"/>
      <c r="E37" s="279"/>
      <c r="F37" s="279"/>
      <c r="G37" s="279"/>
    </row>
    <row r="38" spans="1:7" ht="14.25" customHeight="1" x14ac:dyDescent="0.3">
      <c r="A38" s="506"/>
      <c r="B38" s="506"/>
      <c r="C38" s="279"/>
      <c r="D38" s="279"/>
      <c r="E38" s="279"/>
      <c r="F38" s="279"/>
      <c r="G38" s="279"/>
    </row>
    <row r="39" spans="1:7" ht="14.25" customHeight="1" x14ac:dyDescent="0.3">
      <c r="A39" s="506"/>
      <c r="B39" s="506"/>
      <c r="C39" s="279"/>
      <c r="D39" s="279"/>
      <c r="E39" s="279"/>
      <c r="F39" s="279"/>
      <c r="G39" s="279"/>
    </row>
    <row r="40" spans="1:7" ht="14.25" customHeight="1" x14ac:dyDescent="0.3">
      <c r="A40" s="506"/>
      <c r="B40" s="506"/>
      <c r="C40" s="279"/>
      <c r="D40" s="279"/>
      <c r="E40" s="279"/>
      <c r="F40" s="279"/>
      <c r="G40" s="279"/>
    </row>
    <row r="41" spans="1:7" ht="14.25" customHeight="1" x14ac:dyDescent="0.3">
      <c r="A41" s="506"/>
      <c r="B41" s="506"/>
      <c r="C41" s="506"/>
      <c r="D41" s="506"/>
      <c r="E41" s="506"/>
      <c r="F41" s="279"/>
      <c r="G41" s="279"/>
    </row>
    <row r="42" spans="1:7" ht="12" customHeight="1" x14ac:dyDescent="0.3">
      <c r="A42" s="279"/>
      <c r="B42" s="279"/>
      <c r="C42" s="279"/>
      <c r="D42" s="279"/>
      <c r="E42" s="279"/>
      <c r="F42" s="279"/>
      <c r="G42" s="279"/>
    </row>
    <row r="43" spans="1:7" ht="12" customHeight="1" x14ac:dyDescent="0.3">
      <c r="A43" s="506" t="s">
        <v>4</v>
      </c>
      <c r="B43" s="506"/>
      <c r="C43" s="279"/>
      <c r="D43" s="279"/>
      <c r="E43" s="279" t="s">
        <v>4</v>
      </c>
      <c r="F43" s="279"/>
      <c r="G43" s="279"/>
    </row>
    <row r="44" spans="1:7" ht="12" customHeight="1" x14ac:dyDescent="0.3">
      <c r="A44" s="279"/>
      <c r="B44" s="279"/>
      <c r="C44" s="279"/>
      <c r="D44" s="279"/>
      <c r="E44" s="279"/>
      <c r="F44" s="279"/>
      <c r="G44" s="279"/>
    </row>
    <row r="45" spans="1:7" ht="12" customHeight="1" x14ac:dyDescent="0.2">
      <c r="F45" s="280"/>
      <c r="G45" s="280"/>
    </row>
    <row r="46" spans="1:7" ht="12" customHeight="1" x14ac:dyDescent="0.2">
      <c r="F46" s="280"/>
      <c r="G46" s="280"/>
    </row>
    <row r="47" spans="1:7" ht="12" customHeight="1" x14ac:dyDescent="0.2">
      <c r="F47" s="280"/>
      <c r="G47" s="280"/>
    </row>
    <row r="48" spans="1:7" ht="12.75" customHeight="1" x14ac:dyDescent="0.2">
      <c r="F48" s="280"/>
      <c r="G48" s="280"/>
    </row>
    <row r="49" spans="6:7" x14ac:dyDescent="0.2">
      <c r="F49" s="281" t="s">
        <v>4</v>
      </c>
      <c r="G49" s="281" t="s">
        <v>4</v>
      </c>
    </row>
  </sheetData>
  <mergeCells count="39"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A34:B34"/>
    <mergeCell ref="C34:F34"/>
    <mergeCell ref="A35:B35"/>
    <mergeCell ref="E35:F35"/>
    <mergeCell ref="C41:E41"/>
    <mergeCell ref="A43:B43"/>
    <mergeCell ref="A36:B36"/>
    <mergeCell ref="A37:B37"/>
    <mergeCell ref="A38:B38"/>
    <mergeCell ref="A39:B39"/>
    <mergeCell ref="A40:B40"/>
    <mergeCell ref="A41:B41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A953-C304-402A-A37E-C431B44CAF6B}">
  <sheetPr>
    <pageSetUpPr fitToPage="1"/>
  </sheetPr>
  <dimension ref="A1:N59"/>
  <sheetViews>
    <sheetView zoomScale="80" zoomScaleNormal="80" workbookViewId="0">
      <pane ySplit="7" topLeftCell="A8" activePane="bottomLeft" state="frozen"/>
      <selection activeCell="F25" sqref="F25:G25"/>
      <selection pane="bottomLeft" activeCell="L7" sqref="L7:M7"/>
    </sheetView>
  </sheetViews>
  <sheetFormatPr defaultColWidth="9.140625" defaultRowHeight="15" x14ac:dyDescent="0.25"/>
  <cols>
    <col min="1" max="1" width="12.7109375" style="4" customWidth="1"/>
    <col min="2" max="2" width="10.7109375" style="4" customWidth="1"/>
    <col min="3" max="3" width="11.42578125" style="4" customWidth="1"/>
    <col min="4" max="11" width="10.7109375" style="4" customWidth="1"/>
    <col min="12" max="12" width="12.140625" style="4" customWidth="1"/>
    <col min="13" max="13" width="10.7109375" style="4" customWidth="1"/>
    <col min="14" max="16384" width="9.140625" style="4"/>
  </cols>
  <sheetData>
    <row r="1" spans="1:14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"/>
    </row>
    <row r="2" spans="1:14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"/>
    </row>
    <row r="3" spans="1:14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8"/>
    </row>
    <row r="4" spans="1:14" ht="15" customHeight="1" x14ac:dyDescent="0.25">
      <c r="A4" s="377"/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</row>
    <row r="5" spans="1:14" ht="15" customHeight="1" x14ac:dyDescent="0.25">
      <c r="A5" s="409" t="s">
        <v>180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</row>
    <row r="6" spans="1:14" ht="6.75" customHeight="1" thickBot="1" x14ac:dyDescent="0.3">
      <c r="A6" s="98"/>
      <c r="B6" s="98"/>
      <c r="C6" s="98"/>
      <c r="D6" s="98"/>
      <c r="E6" s="98"/>
      <c r="F6" s="98"/>
      <c r="G6" s="98"/>
    </row>
    <row r="7" spans="1:14" ht="54.75" thickBot="1" x14ac:dyDescent="0.3">
      <c r="A7" s="99" t="s">
        <v>156</v>
      </c>
      <c r="B7" s="100" t="s">
        <v>157</v>
      </c>
      <c r="C7" s="100"/>
      <c r="D7" s="100" t="s">
        <v>158</v>
      </c>
      <c r="E7" s="100" t="s">
        <v>159</v>
      </c>
      <c r="F7" s="100" t="s">
        <v>160</v>
      </c>
      <c r="G7" s="100" t="s">
        <v>161</v>
      </c>
      <c r="H7" s="100" t="s">
        <v>162</v>
      </c>
      <c r="I7" s="99" t="s">
        <v>163</v>
      </c>
      <c r="J7" s="100" t="s">
        <v>164</v>
      </c>
      <c r="K7" s="100" t="s">
        <v>165</v>
      </c>
      <c r="L7" s="100" t="s">
        <v>1383</v>
      </c>
      <c r="M7" s="100" t="s">
        <v>1384</v>
      </c>
    </row>
    <row r="8" spans="1:14" ht="20.100000000000001" customHeight="1" x14ac:dyDescent="0.25">
      <c r="A8" s="101" t="s">
        <v>186</v>
      </c>
      <c r="B8" s="102" t="s">
        <v>741</v>
      </c>
      <c r="C8" s="103" t="s">
        <v>178</v>
      </c>
      <c r="D8" s="103" t="s">
        <v>264</v>
      </c>
      <c r="E8" s="104">
        <v>5</v>
      </c>
      <c r="F8" s="105">
        <v>250</v>
      </c>
      <c r="G8" s="102"/>
      <c r="H8" s="105">
        <v>70</v>
      </c>
      <c r="I8" s="102"/>
      <c r="J8" s="105">
        <v>130</v>
      </c>
      <c r="K8" s="102"/>
      <c r="L8" s="508"/>
      <c r="M8" s="106"/>
    </row>
    <row r="9" spans="1:14" ht="20.100000000000001" customHeight="1" x14ac:dyDescent="0.25">
      <c r="A9" s="101" t="s">
        <v>187</v>
      </c>
      <c r="B9" s="107" t="s">
        <v>560</v>
      </c>
      <c r="C9" s="103" t="s">
        <v>178</v>
      </c>
      <c r="D9" s="103" t="s">
        <v>264</v>
      </c>
      <c r="E9" s="104">
        <v>10</v>
      </c>
      <c r="F9" s="105">
        <v>1010</v>
      </c>
      <c r="G9" s="107"/>
      <c r="H9" s="105">
        <v>260</v>
      </c>
      <c r="I9" s="102"/>
      <c r="J9" s="105">
        <v>510</v>
      </c>
      <c r="K9" s="102"/>
      <c r="L9" s="508"/>
      <c r="M9" s="108"/>
    </row>
    <row r="10" spans="1:14" ht="20.100000000000001" customHeight="1" x14ac:dyDescent="0.25">
      <c r="A10" s="101" t="s">
        <v>188</v>
      </c>
      <c r="B10" s="107" t="s">
        <v>567</v>
      </c>
      <c r="C10" s="103" t="s">
        <v>178</v>
      </c>
      <c r="D10" s="103" t="s">
        <v>264</v>
      </c>
      <c r="E10" s="104">
        <v>10</v>
      </c>
      <c r="F10" s="105">
        <v>1130</v>
      </c>
      <c r="G10" s="107"/>
      <c r="H10" s="105">
        <v>290</v>
      </c>
      <c r="I10" s="102"/>
      <c r="J10" s="105">
        <v>570</v>
      </c>
      <c r="K10" s="102"/>
      <c r="L10" s="508"/>
      <c r="M10" s="109"/>
    </row>
    <row r="11" spans="1:14" ht="20.100000000000001" customHeight="1" x14ac:dyDescent="0.25">
      <c r="A11" s="101" t="s">
        <v>189</v>
      </c>
      <c r="B11" s="107" t="s">
        <v>570</v>
      </c>
      <c r="C11" s="103" t="s">
        <v>179</v>
      </c>
      <c r="D11" s="103" t="s">
        <v>264</v>
      </c>
      <c r="E11" s="104">
        <v>10</v>
      </c>
      <c r="F11" s="105">
        <v>500</v>
      </c>
      <c r="G11" s="107"/>
      <c r="H11" s="105">
        <v>150</v>
      </c>
      <c r="I11" s="102"/>
      <c r="J11" s="105">
        <v>0</v>
      </c>
      <c r="K11" s="102"/>
      <c r="L11" s="508"/>
      <c r="M11" s="109"/>
    </row>
    <row r="12" spans="1:14" ht="20.100000000000001" customHeight="1" x14ac:dyDescent="0.25">
      <c r="A12" s="101" t="s">
        <v>190</v>
      </c>
      <c r="B12" s="107" t="s">
        <v>577</v>
      </c>
      <c r="C12" s="103" t="s">
        <v>178</v>
      </c>
      <c r="D12" s="103" t="s">
        <v>264</v>
      </c>
      <c r="E12" s="104">
        <v>10</v>
      </c>
      <c r="F12" s="105">
        <v>1100</v>
      </c>
      <c r="G12" s="107"/>
      <c r="H12" s="105">
        <v>280</v>
      </c>
      <c r="I12" s="102"/>
      <c r="J12" s="105">
        <v>550</v>
      </c>
      <c r="K12" s="102"/>
      <c r="L12" s="508"/>
      <c r="M12" s="109"/>
    </row>
    <row r="13" spans="1:14" ht="20.100000000000001" customHeight="1" x14ac:dyDescent="0.25">
      <c r="A13" s="101" t="s">
        <v>191</v>
      </c>
      <c r="B13" s="107" t="s">
        <v>587</v>
      </c>
      <c r="C13" s="103" t="s">
        <v>178</v>
      </c>
      <c r="D13" s="103" t="s">
        <v>264</v>
      </c>
      <c r="E13" s="104">
        <v>12</v>
      </c>
      <c r="F13" s="105">
        <v>1440</v>
      </c>
      <c r="G13" s="107"/>
      <c r="H13" s="105">
        <v>360</v>
      </c>
      <c r="I13" s="102"/>
      <c r="J13" s="105">
        <v>720</v>
      </c>
      <c r="K13" s="102"/>
      <c r="L13" s="508"/>
      <c r="M13" s="108"/>
    </row>
    <row r="14" spans="1:14" ht="20.100000000000001" customHeight="1" x14ac:dyDescent="0.25">
      <c r="A14" s="101" t="s">
        <v>192</v>
      </c>
      <c r="B14" s="107" t="s">
        <v>597</v>
      </c>
      <c r="C14" s="103" t="s">
        <v>178</v>
      </c>
      <c r="D14" s="103" t="s">
        <v>264</v>
      </c>
      <c r="E14" s="104">
        <v>10</v>
      </c>
      <c r="F14" s="105">
        <v>1060</v>
      </c>
      <c r="G14" s="107"/>
      <c r="H14" s="105">
        <v>270</v>
      </c>
      <c r="I14" s="102"/>
      <c r="J14" s="105">
        <v>530</v>
      </c>
      <c r="K14" s="102"/>
      <c r="L14" s="508"/>
      <c r="M14" s="109"/>
    </row>
    <row r="15" spans="1:14" ht="20.100000000000001" customHeight="1" x14ac:dyDescent="0.25">
      <c r="A15" s="101" t="s">
        <v>193</v>
      </c>
      <c r="B15" s="107" t="s">
        <v>604</v>
      </c>
      <c r="C15" s="103" t="s">
        <v>178</v>
      </c>
      <c r="D15" s="103" t="s">
        <v>264</v>
      </c>
      <c r="E15" s="104">
        <v>12</v>
      </c>
      <c r="F15" s="105">
        <v>1440</v>
      </c>
      <c r="G15" s="107"/>
      <c r="H15" s="105">
        <v>360</v>
      </c>
      <c r="I15" s="102"/>
      <c r="J15" s="105">
        <v>720</v>
      </c>
      <c r="K15" s="102"/>
      <c r="L15" s="508"/>
      <c r="M15" s="109"/>
    </row>
    <row r="16" spans="1:14" ht="20.100000000000001" customHeight="1" x14ac:dyDescent="0.25">
      <c r="A16" s="101" t="s">
        <v>194</v>
      </c>
      <c r="B16" s="107" t="s">
        <v>610</v>
      </c>
      <c r="C16" s="103" t="s">
        <v>178</v>
      </c>
      <c r="D16" s="103" t="s">
        <v>264</v>
      </c>
      <c r="E16" s="104">
        <v>10</v>
      </c>
      <c r="F16" s="105">
        <v>900</v>
      </c>
      <c r="G16" s="107"/>
      <c r="H16" s="105">
        <v>230</v>
      </c>
      <c r="I16" s="102"/>
      <c r="J16" s="105">
        <v>450</v>
      </c>
      <c r="K16" s="102"/>
      <c r="L16" s="508"/>
      <c r="M16" s="108"/>
    </row>
    <row r="17" spans="1:13" ht="20.100000000000001" customHeight="1" x14ac:dyDescent="0.25">
      <c r="A17" s="101" t="s">
        <v>195</v>
      </c>
      <c r="B17" s="107" t="s">
        <v>617</v>
      </c>
      <c r="C17" s="103" t="s">
        <v>178</v>
      </c>
      <c r="D17" s="103" t="s">
        <v>264</v>
      </c>
      <c r="E17" s="104">
        <v>10</v>
      </c>
      <c r="F17" s="105">
        <v>1060</v>
      </c>
      <c r="G17" s="107"/>
      <c r="H17" s="105">
        <v>270</v>
      </c>
      <c r="I17" s="102"/>
      <c r="J17" s="104">
        <v>530</v>
      </c>
      <c r="K17" s="102"/>
      <c r="L17" s="508"/>
      <c r="M17" s="109"/>
    </row>
    <row r="18" spans="1:13" ht="20.100000000000001" customHeight="1" x14ac:dyDescent="0.25">
      <c r="A18" s="101" t="s">
        <v>196</v>
      </c>
      <c r="B18" s="107" t="s">
        <v>623</v>
      </c>
      <c r="C18" s="103" t="s">
        <v>178</v>
      </c>
      <c r="D18" s="103" t="s">
        <v>264</v>
      </c>
      <c r="E18" s="104">
        <v>12</v>
      </c>
      <c r="F18" s="105">
        <v>1420</v>
      </c>
      <c r="G18" s="107"/>
      <c r="H18" s="105">
        <v>360</v>
      </c>
      <c r="I18" s="102"/>
      <c r="J18" s="105">
        <v>710</v>
      </c>
      <c r="K18" s="102"/>
      <c r="L18" s="508"/>
      <c r="M18" s="109"/>
    </row>
    <row r="19" spans="1:13" ht="20.100000000000001" customHeight="1" x14ac:dyDescent="0.25">
      <c r="A19" s="101"/>
      <c r="B19" s="107"/>
      <c r="C19" s="103"/>
      <c r="D19" s="103"/>
      <c r="E19" s="104"/>
      <c r="F19" s="124">
        <f>SUM(F8:F18)</f>
        <v>11310</v>
      </c>
      <c r="G19" s="107"/>
      <c r="H19" s="105"/>
      <c r="I19" s="102"/>
      <c r="J19" s="105"/>
      <c r="K19" s="102"/>
      <c r="L19" s="508"/>
      <c r="M19" s="109"/>
    </row>
    <row r="20" spans="1:13" ht="20.100000000000001" customHeight="1" x14ac:dyDescent="0.25">
      <c r="A20" s="101"/>
      <c r="B20" s="107"/>
      <c r="C20" s="103"/>
      <c r="D20" s="103"/>
      <c r="E20" s="104"/>
      <c r="F20" s="105"/>
      <c r="G20" s="107"/>
      <c r="H20" s="105"/>
      <c r="I20" s="102"/>
      <c r="J20" s="105"/>
      <c r="K20" s="102"/>
      <c r="L20" s="508"/>
      <c r="M20" s="109"/>
    </row>
    <row r="21" spans="1:13" ht="20.100000000000001" customHeight="1" x14ac:dyDescent="0.25">
      <c r="A21" s="101"/>
      <c r="B21" s="107"/>
      <c r="C21" s="103"/>
      <c r="D21" s="103"/>
      <c r="E21" s="104"/>
      <c r="F21" s="105"/>
      <c r="G21" s="107"/>
      <c r="H21" s="105"/>
      <c r="I21" s="102"/>
      <c r="J21" s="105"/>
      <c r="K21" s="102"/>
      <c r="L21" s="508"/>
      <c r="M21" s="109"/>
    </row>
    <row r="22" spans="1:13" ht="20.100000000000001" customHeight="1" x14ac:dyDescent="0.25">
      <c r="A22" s="101"/>
      <c r="B22" s="107"/>
      <c r="C22" s="103"/>
      <c r="D22" s="103"/>
      <c r="E22" s="104"/>
      <c r="F22" s="105"/>
      <c r="G22" s="107"/>
      <c r="H22" s="105"/>
      <c r="I22" s="102"/>
      <c r="J22" s="105"/>
      <c r="K22" s="102"/>
      <c r="L22" s="508"/>
      <c r="M22" s="109"/>
    </row>
    <row r="23" spans="1:13" ht="20.100000000000001" customHeight="1" x14ac:dyDescent="0.25">
      <c r="A23" s="101"/>
      <c r="B23" s="107"/>
      <c r="C23" s="103"/>
      <c r="D23" s="103"/>
      <c r="E23" s="104"/>
      <c r="F23" s="105"/>
      <c r="G23" s="107"/>
      <c r="H23" s="105"/>
      <c r="I23" s="102"/>
      <c r="J23" s="105"/>
      <c r="K23" s="102"/>
      <c r="L23" s="508"/>
      <c r="M23" s="109"/>
    </row>
    <row r="24" spans="1:13" ht="20.100000000000001" customHeight="1" x14ac:dyDescent="0.25">
      <c r="A24" s="101"/>
      <c r="B24" s="107"/>
      <c r="C24" s="103"/>
      <c r="D24" s="103"/>
      <c r="E24" s="104"/>
      <c r="F24" s="105"/>
      <c r="G24" s="107"/>
      <c r="H24" s="105"/>
      <c r="I24" s="102"/>
      <c r="J24" s="105"/>
      <c r="K24" s="102"/>
      <c r="L24" s="508"/>
      <c r="M24" s="109"/>
    </row>
    <row r="25" spans="1:13" ht="20.100000000000001" customHeight="1" x14ac:dyDescent="0.25">
      <c r="A25" s="101"/>
      <c r="B25" s="107"/>
      <c r="C25" s="103"/>
      <c r="D25" s="103"/>
      <c r="E25" s="104"/>
      <c r="F25" s="105"/>
      <c r="G25" s="107"/>
      <c r="H25" s="105"/>
      <c r="I25" s="102"/>
      <c r="J25" s="105"/>
      <c r="K25" s="102"/>
      <c r="L25" s="508"/>
      <c r="M25" s="109"/>
    </row>
    <row r="26" spans="1:13" ht="20.100000000000001" customHeight="1" x14ac:dyDescent="0.25">
      <c r="A26" s="101"/>
      <c r="B26" s="107"/>
      <c r="C26" s="103"/>
      <c r="D26" s="103"/>
      <c r="E26" s="104"/>
      <c r="F26" s="105"/>
      <c r="G26" s="107"/>
      <c r="H26" s="105"/>
      <c r="I26" s="102"/>
      <c r="J26" s="105"/>
      <c r="K26" s="102"/>
      <c r="L26" s="508"/>
      <c r="M26" s="109"/>
    </row>
    <row r="27" spans="1:13" ht="20.100000000000001" customHeight="1" x14ac:dyDescent="0.25">
      <c r="A27" s="101"/>
      <c r="B27" s="107"/>
      <c r="C27" s="103"/>
      <c r="D27" s="103"/>
      <c r="E27" s="104"/>
      <c r="F27" s="105"/>
      <c r="G27" s="107"/>
      <c r="H27" s="105"/>
      <c r="I27" s="102"/>
      <c r="J27" s="105"/>
      <c r="K27" s="102"/>
      <c r="L27" s="508"/>
      <c r="M27" s="109"/>
    </row>
    <row r="28" spans="1:13" ht="20.100000000000001" customHeight="1" x14ac:dyDescent="0.25">
      <c r="A28" s="101"/>
      <c r="B28" s="107"/>
      <c r="C28" s="103"/>
      <c r="D28" s="103"/>
      <c r="E28" s="104"/>
      <c r="F28" s="105"/>
      <c r="G28" s="107"/>
      <c r="H28" s="105"/>
      <c r="I28" s="102"/>
      <c r="J28" s="105"/>
      <c r="K28" s="102"/>
      <c r="L28" s="508"/>
      <c r="M28" s="108"/>
    </row>
    <row r="29" spans="1:13" ht="20.100000000000001" customHeight="1" x14ac:dyDescent="0.25">
      <c r="A29" s="101"/>
      <c r="B29" s="107"/>
      <c r="C29" s="103"/>
      <c r="D29" s="103"/>
      <c r="E29" s="104"/>
      <c r="F29" s="105"/>
      <c r="G29" s="107"/>
      <c r="H29" s="105"/>
      <c r="I29" s="102"/>
      <c r="J29" s="105"/>
      <c r="K29" s="102"/>
      <c r="L29" s="508"/>
      <c r="M29" s="109"/>
    </row>
    <row r="30" spans="1:13" ht="20.100000000000001" customHeight="1" x14ac:dyDescent="0.25">
      <c r="A30" s="101"/>
      <c r="B30" s="107"/>
      <c r="C30" s="103"/>
      <c r="D30" s="103"/>
      <c r="E30" s="104"/>
      <c r="F30" s="105"/>
      <c r="G30" s="107"/>
      <c r="H30" s="105"/>
      <c r="I30" s="102"/>
      <c r="J30" s="105"/>
      <c r="K30" s="102"/>
      <c r="L30" s="508"/>
      <c r="M30" s="109"/>
    </row>
    <row r="31" spans="1:13" ht="20.100000000000001" customHeight="1" x14ac:dyDescent="0.25">
      <c r="A31" s="101"/>
      <c r="B31" s="110"/>
      <c r="C31" s="111"/>
      <c r="D31" s="111"/>
      <c r="E31" s="112"/>
      <c r="F31" s="113"/>
      <c r="G31" s="110"/>
      <c r="H31" s="113"/>
      <c r="I31" s="114"/>
      <c r="J31" s="113"/>
      <c r="K31" s="114"/>
      <c r="L31" s="509"/>
      <c r="M31" s="115"/>
    </row>
    <row r="32" spans="1:13" ht="20.100000000000001" customHeight="1" x14ac:dyDescent="0.25">
      <c r="A32" s="101"/>
      <c r="B32" s="107"/>
      <c r="C32" s="116"/>
      <c r="D32" s="116"/>
      <c r="E32" s="116"/>
      <c r="F32" s="117"/>
      <c r="G32" s="107"/>
      <c r="H32" s="117"/>
      <c r="I32" s="107"/>
      <c r="J32" s="117"/>
      <c r="K32" s="107"/>
      <c r="L32" s="510"/>
      <c r="M32" s="109"/>
    </row>
    <row r="33" spans="1:13" ht="20.100000000000001" customHeight="1" x14ac:dyDescent="0.25">
      <c r="A33" s="101"/>
      <c r="B33" s="107"/>
      <c r="C33" s="116"/>
      <c r="D33" s="116"/>
      <c r="E33" s="116"/>
      <c r="F33" s="117"/>
      <c r="G33" s="107"/>
      <c r="H33" s="117"/>
      <c r="I33" s="107"/>
      <c r="J33" s="117"/>
      <c r="K33" s="107"/>
      <c r="L33" s="510"/>
      <c r="M33" s="109"/>
    </row>
    <row r="34" spans="1:13" ht="20.100000000000001" customHeight="1" x14ac:dyDescent="0.25">
      <c r="A34" s="101"/>
      <c r="B34" s="107"/>
      <c r="C34" s="116"/>
      <c r="D34" s="116"/>
      <c r="E34" s="116"/>
      <c r="F34" s="117"/>
      <c r="G34" s="107"/>
      <c r="H34" s="117"/>
      <c r="I34" s="107"/>
      <c r="J34" s="117"/>
      <c r="K34" s="107"/>
      <c r="L34" s="510"/>
      <c r="M34" s="109"/>
    </row>
    <row r="35" spans="1:13" ht="20.100000000000001" customHeight="1" x14ac:dyDescent="0.25">
      <c r="A35" s="101"/>
      <c r="B35" s="107"/>
      <c r="C35" s="103"/>
      <c r="D35" s="103"/>
      <c r="E35" s="104"/>
      <c r="F35" s="105"/>
      <c r="G35" s="107"/>
      <c r="H35" s="105"/>
      <c r="I35" s="102"/>
      <c r="J35" s="105"/>
      <c r="K35" s="102"/>
      <c r="L35" s="508"/>
      <c r="M35" s="109"/>
    </row>
    <row r="36" spans="1:13" ht="20.100000000000001" customHeight="1" x14ac:dyDescent="0.25">
      <c r="A36" s="101"/>
      <c r="B36" s="107"/>
      <c r="C36" s="103"/>
      <c r="D36" s="103"/>
      <c r="E36" s="104"/>
      <c r="F36" s="105"/>
      <c r="G36" s="107"/>
      <c r="H36" s="105"/>
      <c r="I36" s="102"/>
      <c r="J36" s="105"/>
      <c r="K36" s="102"/>
      <c r="L36" s="508"/>
      <c r="M36" s="109"/>
    </row>
    <row r="37" spans="1:13" ht="20.100000000000001" customHeight="1" x14ac:dyDescent="0.25">
      <c r="A37" s="101"/>
      <c r="B37" s="107"/>
      <c r="C37" s="103"/>
      <c r="D37" s="103"/>
      <c r="E37" s="104"/>
      <c r="F37" s="105"/>
      <c r="G37" s="107"/>
      <c r="H37" s="105"/>
      <c r="I37" s="102"/>
      <c r="J37" s="105"/>
      <c r="K37" s="102"/>
      <c r="L37" s="508"/>
      <c r="M37" s="108"/>
    </row>
    <row r="38" spans="1:13" ht="20.100000000000001" customHeight="1" x14ac:dyDescent="0.25">
      <c r="A38" s="101"/>
      <c r="B38" s="107"/>
      <c r="C38" s="103"/>
      <c r="D38" s="103"/>
      <c r="E38" s="104"/>
      <c r="F38" s="105"/>
      <c r="G38" s="107"/>
      <c r="H38" s="105"/>
      <c r="I38" s="102"/>
      <c r="J38" s="105"/>
      <c r="K38" s="102"/>
      <c r="L38" s="508"/>
      <c r="M38" s="109"/>
    </row>
    <row r="39" spans="1:13" ht="20.100000000000001" customHeight="1" x14ac:dyDescent="0.25">
      <c r="A39" s="101"/>
      <c r="B39" s="107"/>
      <c r="C39" s="103"/>
      <c r="D39" s="103"/>
      <c r="E39" s="104"/>
      <c r="F39" s="105"/>
      <c r="G39" s="107"/>
      <c r="H39" s="105"/>
      <c r="I39" s="102"/>
      <c r="J39" s="105"/>
      <c r="K39" s="102"/>
      <c r="L39" s="508"/>
      <c r="M39" s="109"/>
    </row>
    <row r="40" spans="1:13" ht="20.100000000000001" customHeight="1" x14ac:dyDescent="0.25">
      <c r="A40" s="101"/>
      <c r="B40" s="110"/>
      <c r="C40" s="111"/>
      <c r="D40" s="111"/>
      <c r="E40" s="112"/>
      <c r="F40" s="113"/>
      <c r="G40" s="110"/>
      <c r="H40" s="113"/>
      <c r="I40" s="114"/>
      <c r="J40" s="113"/>
      <c r="K40" s="114"/>
      <c r="L40" s="509"/>
      <c r="M40" s="115"/>
    </row>
    <row r="41" spans="1:13" ht="20.100000000000001" customHeight="1" x14ac:dyDescent="0.25">
      <c r="A41" s="101"/>
      <c r="B41" s="107"/>
      <c r="C41" s="116"/>
      <c r="D41" s="116"/>
      <c r="E41" s="116"/>
      <c r="F41" s="117"/>
      <c r="G41" s="107"/>
      <c r="H41" s="117"/>
      <c r="I41" s="107"/>
      <c r="J41" s="117"/>
      <c r="K41" s="107"/>
      <c r="L41" s="510"/>
      <c r="M41" s="109"/>
    </row>
    <row r="42" spans="1:13" ht="20.100000000000001" customHeight="1" x14ac:dyDescent="0.25">
      <c r="A42" s="101"/>
      <c r="B42" s="107"/>
      <c r="C42" s="116"/>
      <c r="D42" s="116"/>
      <c r="E42" s="116"/>
      <c r="F42" s="117"/>
      <c r="G42" s="107"/>
      <c r="H42" s="117"/>
      <c r="I42" s="107"/>
      <c r="J42" s="117"/>
      <c r="K42" s="107"/>
      <c r="L42" s="510"/>
      <c r="M42" s="109"/>
    </row>
    <row r="43" spans="1:13" ht="20.100000000000001" customHeight="1" x14ac:dyDescent="0.25">
      <c r="A43" s="101"/>
      <c r="B43" s="107"/>
      <c r="C43" s="116"/>
      <c r="D43" s="116"/>
      <c r="E43" s="116"/>
      <c r="F43" s="117"/>
      <c r="G43" s="107"/>
      <c r="H43" s="117"/>
      <c r="I43" s="107"/>
      <c r="J43" s="117"/>
      <c r="K43" s="107"/>
      <c r="L43" s="510"/>
      <c r="M43" s="109"/>
    </row>
    <row r="44" spans="1:13" ht="20.100000000000001" customHeight="1" x14ac:dyDescent="0.25">
      <c r="A44" s="101"/>
      <c r="B44" s="107"/>
      <c r="C44" s="103"/>
      <c r="D44" s="103"/>
      <c r="E44" s="104"/>
      <c r="F44" s="105"/>
      <c r="G44" s="107"/>
      <c r="H44" s="105"/>
      <c r="I44" s="102"/>
      <c r="J44" s="105"/>
      <c r="K44" s="102"/>
      <c r="L44" s="508"/>
      <c r="M44" s="109"/>
    </row>
    <row r="45" spans="1:13" ht="20.100000000000001" customHeight="1" x14ac:dyDescent="0.25">
      <c r="A45" s="101"/>
      <c r="B45" s="110"/>
      <c r="C45" s="111"/>
      <c r="D45" s="111"/>
      <c r="E45" s="112"/>
      <c r="F45" s="113"/>
      <c r="G45" s="110"/>
      <c r="H45" s="113"/>
      <c r="I45" s="114"/>
      <c r="J45" s="113"/>
      <c r="K45" s="114"/>
      <c r="L45" s="509"/>
      <c r="M45" s="115"/>
    </row>
    <row r="46" spans="1:13" ht="20.100000000000001" customHeight="1" x14ac:dyDescent="0.25">
      <c r="A46" s="101"/>
      <c r="B46" s="107"/>
      <c r="C46" s="116"/>
      <c r="D46" s="116"/>
      <c r="E46" s="116"/>
      <c r="F46" s="117"/>
      <c r="G46" s="107"/>
      <c r="H46" s="117"/>
      <c r="I46" s="107"/>
      <c r="J46" s="117"/>
      <c r="K46" s="107"/>
      <c r="L46" s="510"/>
      <c r="M46" s="109"/>
    </row>
    <row r="47" spans="1:13" ht="20.100000000000001" customHeight="1" x14ac:dyDescent="0.25">
      <c r="A47" s="101"/>
      <c r="B47" s="107"/>
      <c r="C47" s="116"/>
      <c r="D47" s="116"/>
      <c r="E47" s="116"/>
      <c r="F47" s="117"/>
      <c r="G47" s="107"/>
      <c r="H47" s="117"/>
      <c r="I47" s="107"/>
      <c r="J47" s="117"/>
      <c r="K47" s="107"/>
      <c r="L47" s="510"/>
      <c r="M47" s="109"/>
    </row>
    <row r="48" spans="1:13" ht="20.100000000000001" customHeight="1" x14ac:dyDescent="0.25">
      <c r="A48" s="101"/>
      <c r="B48" s="107"/>
      <c r="C48" s="116"/>
      <c r="D48" s="116"/>
      <c r="E48" s="116"/>
      <c r="F48" s="117"/>
      <c r="G48" s="107"/>
      <c r="H48" s="117"/>
      <c r="I48" s="107"/>
      <c r="J48" s="117"/>
      <c r="K48" s="107"/>
      <c r="L48" s="510"/>
      <c r="M48" s="109"/>
    </row>
    <row r="49" spans="1:13" ht="20.100000000000001" customHeight="1" x14ac:dyDescent="0.25">
      <c r="A49" s="101"/>
      <c r="B49" s="107"/>
      <c r="C49" s="103"/>
      <c r="D49" s="103"/>
      <c r="E49" s="104"/>
      <c r="F49" s="105"/>
      <c r="G49" s="107"/>
      <c r="H49" s="105"/>
      <c r="I49" s="102"/>
      <c r="J49" s="105"/>
      <c r="K49" s="102"/>
      <c r="L49" s="508"/>
      <c r="M49" s="109"/>
    </row>
    <row r="50" spans="1:13" ht="20.100000000000001" customHeight="1" x14ac:dyDescent="0.25">
      <c r="A50" s="101"/>
      <c r="B50" s="107"/>
      <c r="C50" s="103"/>
      <c r="D50" s="103"/>
      <c r="E50" s="104"/>
      <c r="F50" s="105"/>
      <c r="G50" s="107"/>
      <c r="H50" s="105"/>
      <c r="I50" s="102"/>
      <c r="J50" s="105"/>
      <c r="K50" s="102"/>
      <c r="L50" s="508"/>
      <c r="M50" s="109"/>
    </row>
    <row r="51" spans="1:13" ht="20.100000000000001" customHeight="1" thickBot="1" x14ac:dyDescent="0.3">
      <c r="A51" s="118"/>
      <c r="B51" s="119"/>
      <c r="C51" s="120"/>
      <c r="D51" s="120"/>
      <c r="E51" s="120"/>
      <c r="F51" s="121"/>
      <c r="G51" s="119"/>
      <c r="H51" s="121"/>
      <c r="I51" s="119"/>
      <c r="J51" s="121"/>
      <c r="K51" s="119"/>
      <c r="L51" s="511"/>
      <c r="M51" s="122"/>
    </row>
    <row r="52" spans="1:1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8" spans="1:13" x14ac:dyDescent="0.25">
      <c r="A58" s="123"/>
    </row>
    <row r="59" spans="1:13" x14ac:dyDescent="0.25">
      <c r="A59" s="37"/>
    </row>
  </sheetData>
  <mergeCells count="5">
    <mergeCell ref="A1:M1"/>
    <mergeCell ref="A2:M2"/>
    <mergeCell ref="A3:M3"/>
    <mergeCell ref="A4:M4"/>
    <mergeCell ref="A5:M5"/>
  </mergeCells>
  <phoneticPr fontId="27" type="noConversion"/>
  <printOptions horizontalCentered="1"/>
  <pageMargins left="0.7" right="0.7" top="0.5" bottom="0.5" header="0" footer="0"/>
  <pageSetup scale="70" fitToHeight="0" orientation="portrait" r:id="rId1"/>
  <drawing r:id="rId2"/>
  <legacyDrawing r:id="rId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F9BC6-1C33-4EF0-A193-EBE588A5DFF7}">
  <sheetPr>
    <pageSetUpPr fitToPage="1"/>
  </sheetPr>
  <dimension ref="A1:M49"/>
  <sheetViews>
    <sheetView zoomScale="80" zoomScaleNormal="80" workbookViewId="0">
      <selection activeCell="B29" sqref="B29"/>
    </sheetView>
  </sheetViews>
  <sheetFormatPr defaultRowHeight="12.75" x14ac:dyDescent="0.2"/>
  <cols>
    <col min="1" max="1" width="23.7109375" style="241" customWidth="1"/>
    <col min="2" max="2" width="24.28515625" style="241" customWidth="1"/>
    <col min="3" max="3" width="15.7109375" style="241" customWidth="1"/>
    <col min="4" max="4" width="7" style="241" customWidth="1"/>
    <col min="5" max="5" width="28.42578125" style="241" bestFit="1" customWidth="1"/>
    <col min="6" max="7" width="15.7109375" style="241" customWidth="1"/>
    <col min="8" max="255" width="9.140625" style="241"/>
    <col min="256" max="256" width="4.7109375" style="241" customWidth="1"/>
    <col min="257" max="257" width="2.7109375" style="241" customWidth="1"/>
    <col min="258" max="258" width="28.7109375" style="241" customWidth="1"/>
    <col min="259" max="259" width="20.7109375" style="241" customWidth="1"/>
    <col min="260" max="260" width="2.7109375" style="241" customWidth="1"/>
    <col min="261" max="261" width="28.7109375" style="241" customWidth="1"/>
    <col min="262" max="262" width="20.7109375" style="241" customWidth="1"/>
    <col min="263" max="511" width="9.140625" style="241"/>
    <col min="512" max="512" width="4.7109375" style="241" customWidth="1"/>
    <col min="513" max="513" width="2.7109375" style="241" customWidth="1"/>
    <col min="514" max="514" width="28.7109375" style="241" customWidth="1"/>
    <col min="515" max="515" width="20.7109375" style="241" customWidth="1"/>
    <col min="516" max="516" width="2.7109375" style="241" customWidth="1"/>
    <col min="517" max="517" width="28.7109375" style="241" customWidth="1"/>
    <col min="518" max="518" width="20.7109375" style="241" customWidth="1"/>
    <col min="519" max="767" width="9.140625" style="241"/>
    <col min="768" max="768" width="4.7109375" style="241" customWidth="1"/>
    <col min="769" max="769" width="2.7109375" style="241" customWidth="1"/>
    <col min="770" max="770" width="28.7109375" style="241" customWidth="1"/>
    <col min="771" max="771" width="20.7109375" style="241" customWidth="1"/>
    <col min="772" max="772" width="2.7109375" style="241" customWidth="1"/>
    <col min="773" max="773" width="28.7109375" style="241" customWidth="1"/>
    <col min="774" max="774" width="20.7109375" style="241" customWidth="1"/>
    <col min="775" max="1023" width="9.140625" style="241"/>
    <col min="1024" max="1024" width="4.7109375" style="241" customWidth="1"/>
    <col min="1025" max="1025" width="2.7109375" style="241" customWidth="1"/>
    <col min="1026" max="1026" width="28.7109375" style="241" customWidth="1"/>
    <col min="1027" max="1027" width="20.7109375" style="241" customWidth="1"/>
    <col min="1028" max="1028" width="2.7109375" style="241" customWidth="1"/>
    <col min="1029" max="1029" width="28.7109375" style="241" customWidth="1"/>
    <col min="1030" max="1030" width="20.7109375" style="241" customWidth="1"/>
    <col min="1031" max="1279" width="9.140625" style="241"/>
    <col min="1280" max="1280" width="4.7109375" style="241" customWidth="1"/>
    <col min="1281" max="1281" width="2.7109375" style="241" customWidth="1"/>
    <col min="1282" max="1282" width="28.7109375" style="241" customWidth="1"/>
    <col min="1283" max="1283" width="20.7109375" style="241" customWidth="1"/>
    <col min="1284" max="1284" width="2.7109375" style="241" customWidth="1"/>
    <col min="1285" max="1285" width="28.7109375" style="241" customWidth="1"/>
    <col min="1286" max="1286" width="20.7109375" style="241" customWidth="1"/>
    <col min="1287" max="1535" width="9.140625" style="241"/>
    <col min="1536" max="1536" width="4.7109375" style="241" customWidth="1"/>
    <col min="1537" max="1537" width="2.7109375" style="241" customWidth="1"/>
    <col min="1538" max="1538" width="28.7109375" style="241" customWidth="1"/>
    <col min="1539" max="1539" width="20.7109375" style="241" customWidth="1"/>
    <col min="1540" max="1540" width="2.7109375" style="241" customWidth="1"/>
    <col min="1541" max="1541" width="28.7109375" style="241" customWidth="1"/>
    <col min="1542" max="1542" width="20.7109375" style="241" customWidth="1"/>
    <col min="1543" max="1791" width="9.140625" style="241"/>
    <col min="1792" max="1792" width="4.7109375" style="241" customWidth="1"/>
    <col min="1793" max="1793" width="2.7109375" style="241" customWidth="1"/>
    <col min="1794" max="1794" width="28.7109375" style="241" customWidth="1"/>
    <col min="1795" max="1795" width="20.7109375" style="241" customWidth="1"/>
    <col min="1796" max="1796" width="2.7109375" style="241" customWidth="1"/>
    <col min="1797" max="1797" width="28.7109375" style="241" customWidth="1"/>
    <col min="1798" max="1798" width="20.7109375" style="241" customWidth="1"/>
    <col min="1799" max="2047" width="9.140625" style="241"/>
    <col min="2048" max="2048" width="4.7109375" style="241" customWidth="1"/>
    <col min="2049" max="2049" width="2.7109375" style="241" customWidth="1"/>
    <col min="2050" max="2050" width="28.7109375" style="241" customWidth="1"/>
    <col min="2051" max="2051" width="20.7109375" style="241" customWidth="1"/>
    <col min="2052" max="2052" width="2.7109375" style="241" customWidth="1"/>
    <col min="2053" max="2053" width="28.7109375" style="241" customWidth="1"/>
    <col min="2054" max="2054" width="20.7109375" style="241" customWidth="1"/>
    <col min="2055" max="2303" width="9.140625" style="241"/>
    <col min="2304" max="2304" width="4.7109375" style="241" customWidth="1"/>
    <col min="2305" max="2305" width="2.7109375" style="241" customWidth="1"/>
    <col min="2306" max="2306" width="28.7109375" style="241" customWidth="1"/>
    <col min="2307" max="2307" width="20.7109375" style="241" customWidth="1"/>
    <col min="2308" max="2308" width="2.7109375" style="241" customWidth="1"/>
    <col min="2309" max="2309" width="28.7109375" style="241" customWidth="1"/>
    <col min="2310" max="2310" width="20.7109375" style="241" customWidth="1"/>
    <col min="2311" max="2559" width="9.140625" style="241"/>
    <col min="2560" max="2560" width="4.7109375" style="241" customWidth="1"/>
    <col min="2561" max="2561" width="2.7109375" style="241" customWidth="1"/>
    <col min="2562" max="2562" width="28.7109375" style="241" customWidth="1"/>
    <col min="2563" max="2563" width="20.7109375" style="241" customWidth="1"/>
    <col min="2564" max="2564" width="2.7109375" style="241" customWidth="1"/>
    <col min="2565" max="2565" width="28.7109375" style="241" customWidth="1"/>
    <col min="2566" max="2566" width="20.7109375" style="241" customWidth="1"/>
    <col min="2567" max="2815" width="9.140625" style="241"/>
    <col min="2816" max="2816" width="4.7109375" style="241" customWidth="1"/>
    <col min="2817" max="2817" width="2.7109375" style="241" customWidth="1"/>
    <col min="2818" max="2818" width="28.7109375" style="241" customWidth="1"/>
    <col min="2819" max="2819" width="20.7109375" style="241" customWidth="1"/>
    <col min="2820" max="2820" width="2.7109375" style="241" customWidth="1"/>
    <col min="2821" max="2821" width="28.7109375" style="241" customWidth="1"/>
    <col min="2822" max="2822" width="20.7109375" style="241" customWidth="1"/>
    <col min="2823" max="3071" width="9.140625" style="241"/>
    <col min="3072" max="3072" width="4.7109375" style="241" customWidth="1"/>
    <col min="3073" max="3073" width="2.7109375" style="241" customWidth="1"/>
    <col min="3074" max="3074" width="28.7109375" style="241" customWidth="1"/>
    <col min="3075" max="3075" width="20.7109375" style="241" customWidth="1"/>
    <col min="3076" max="3076" width="2.7109375" style="241" customWidth="1"/>
    <col min="3077" max="3077" width="28.7109375" style="241" customWidth="1"/>
    <col min="3078" max="3078" width="20.7109375" style="241" customWidth="1"/>
    <col min="3079" max="3327" width="9.140625" style="241"/>
    <col min="3328" max="3328" width="4.7109375" style="241" customWidth="1"/>
    <col min="3329" max="3329" width="2.7109375" style="241" customWidth="1"/>
    <col min="3330" max="3330" width="28.7109375" style="241" customWidth="1"/>
    <col min="3331" max="3331" width="20.7109375" style="241" customWidth="1"/>
    <col min="3332" max="3332" width="2.7109375" style="241" customWidth="1"/>
    <col min="3333" max="3333" width="28.7109375" style="241" customWidth="1"/>
    <col min="3334" max="3334" width="20.7109375" style="241" customWidth="1"/>
    <col min="3335" max="3583" width="9.140625" style="241"/>
    <col min="3584" max="3584" width="4.7109375" style="241" customWidth="1"/>
    <col min="3585" max="3585" width="2.7109375" style="241" customWidth="1"/>
    <col min="3586" max="3586" width="28.7109375" style="241" customWidth="1"/>
    <col min="3587" max="3587" width="20.7109375" style="241" customWidth="1"/>
    <col min="3588" max="3588" width="2.7109375" style="241" customWidth="1"/>
    <col min="3589" max="3589" width="28.7109375" style="241" customWidth="1"/>
    <col min="3590" max="3590" width="20.7109375" style="241" customWidth="1"/>
    <col min="3591" max="3839" width="9.140625" style="241"/>
    <col min="3840" max="3840" width="4.7109375" style="241" customWidth="1"/>
    <col min="3841" max="3841" width="2.7109375" style="241" customWidth="1"/>
    <col min="3842" max="3842" width="28.7109375" style="241" customWidth="1"/>
    <col min="3843" max="3843" width="20.7109375" style="241" customWidth="1"/>
    <col min="3844" max="3844" width="2.7109375" style="241" customWidth="1"/>
    <col min="3845" max="3845" width="28.7109375" style="241" customWidth="1"/>
    <col min="3846" max="3846" width="20.7109375" style="241" customWidth="1"/>
    <col min="3847" max="4095" width="9.140625" style="241"/>
    <col min="4096" max="4096" width="4.7109375" style="241" customWidth="1"/>
    <col min="4097" max="4097" width="2.7109375" style="241" customWidth="1"/>
    <col min="4098" max="4098" width="28.7109375" style="241" customWidth="1"/>
    <col min="4099" max="4099" width="20.7109375" style="241" customWidth="1"/>
    <col min="4100" max="4100" width="2.7109375" style="241" customWidth="1"/>
    <col min="4101" max="4101" width="28.7109375" style="241" customWidth="1"/>
    <col min="4102" max="4102" width="20.7109375" style="241" customWidth="1"/>
    <col min="4103" max="4351" width="9.140625" style="241"/>
    <col min="4352" max="4352" width="4.7109375" style="241" customWidth="1"/>
    <col min="4353" max="4353" width="2.7109375" style="241" customWidth="1"/>
    <col min="4354" max="4354" width="28.7109375" style="241" customWidth="1"/>
    <col min="4355" max="4355" width="20.7109375" style="241" customWidth="1"/>
    <col min="4356" max="4356" width="2.7109375" style="241" customWidth="1"/>
    <col min="4357" max="4357" width="28.7109375" style="241" customWidth="1"/>
    <col min="4358" max="4358" width="20.7109375" style="241" customWidth="1"/>
    <col min="4359" max="4607" width="9.140625" style="241"/>
    <col min="4608" max="4608" width="4.7109375" style="241" customWidth="1"/>
    <col min="4609" max="4609" width="2.7109375" style="241" customWidth="1"/>
    <col min="4610" max="4610" width="28.7109375" style="241" customWidth="1"/>
    <col min="4611" max="4611" width="20.7109375" style="241" customWidth="1"/>
    <col min="4612" max="4612" width="2.7109375" style="241" customWidth="1"/>
    <col min="4613" max="4613" width="28.7109375" style="241" customWidth="1"/>
    <col min="4614" max="4614" width="20.7109375" style="241" customWidth="1"/>
    <col min="4615" max="4863" width="9.140625" style="241"/>
    <col min="4864" max="4864" width="4.7109375" style="241" customWidth="1"/>
    <col min="4865" max="4865" width="2.7109375" style="241" customWidth="1"/>
    <col min="4866" max="4866" width="28.7109375" style="241" customWidth="1"/>
    <col min="4867" max="4867" width="20.7109375" style="241" customWidth="1"/>
    <col min="4868" max="4868" width="2.7109375" style="241" customWidth="1"/>
    <col min="4869" max="4869" width="28.7109375" style="241" customWidth="1"/>
    <col min="4870" max="4870" width="20.7109375" style="241" customWidth="1"/>
    <col min="4871" max="5119" width="9.140625" style="241"/>
    <col min="5120" max="5120" width="4.7109375" style="241" customWidth="1"/>
    <col min="5121" max="5121" width="2.7109375" style="241" customWidth="1"/>
    <col min="5122" max="5122" width="28.7109375" style="241" customWidth="1"/>
    <col min="5123" max="5123" width="20.7109375" style="241" customWidth="1"/>
    <col min="5124" max="5124" width="2.7109375" style="241" customWidth="1"/>
    <col min="5125" max="5125" width="28.7109375" style="241" customWidth="1"/>
    <col min="5126" max="5126" width="20.7109375" style="241" customWidth="1"/>
    <col min="5127" max="5375" width="9.140625" style="241"/>
    <col min="5376" max="5376" width="4.7109375" style="241" customWidth="1"/>
    <col min="5377" max="5377" width="2.7109375" style="241" customWidth="1"/>
    <col min="5378" max="5378" width="28.7109375" style="241" customWidth="1"/>
    <col min="5379" max="5379" width="20.7109375" style="241" customWidth="1"/>
    <col min="5380" max="5380" width="2.7109375" style="241" customWidth="1"/>
    <col min="5381" max="5381" width="28.7109375" style="241" customWidth="1"/>
    <col min="5382" max="5382" width="20.7109375" style="241" customWidth="1"/>
    <col min="5383" max="5631" width="9.140625" style="241"/>
    <col min="5632" max="5632" width="4.7109375" style="241" customWidth="1"/>
    <col min="5633" max="5633" width="2.7109375" style="241" customWidth="1"/>
    <col min="5634" max="5634" width="28.7109375" style="241" customWidth="1"/>
    <col min="5635" max="5635" width="20.7109375" style="241" customWidth="1"/>
    <col min="5636" max="5636" width="2.7109375" style="241" customWidth="1"/>
    <col min="5637" max="5637" width="28.7109375" style="241" customWidth="1"/>
    <col min="5638" max="5638" width="20.7109375" style="241" customWidth="1"/>
    <col min="5639" max="5887" width="9.140625" style="241"/>
    <col min="5888" max="5888" width="4.7109375" style="241" customWidth="1"/>
    <col min="5889" max="5889" width="2.7109375" style="241" customWidth="1"/>
    <col min="5890" max="5890" width="28.7109375" style="241" customWidth="1"/>
    <col min="5891" max="5891" width="20.7109375" style="241" customWidth="1"/>
    <col min="5892" max="5892" width="2.7109375" style="241" customWidth="1"/>
    <col min="5893" max="5893" width="28.7109375" style="241" customWidth="1"/>
    <col min="5894" max="5894" width="20.7109375" style="241" customWidth="1"/>
    <col min="5895" max="6143" width="9.140625" style="241"/>
    <col min="6144" max="6144" width="4.7109375" style="241" customWidth="1"/>
    <col min="6145" max="6145" width="2.7109375" style="241" customWidth="1"/>
    <col min="6146" max="6146" width="28.7109375" style="241" customWidth="1"/>
    <col min="6147" max="6147" width="20.7109375" style="241" customWidth="1"/>
    <col min="6148" max="6148" width="2.7109375" style="241" customWidth="1"/>
    <col min="6149" max="6149" width="28.7109375" style="241" customWidth="1"/>
    <col min="6150" max="6150" width="20.7109375" style="241" customWidth="1"/>
    <col min="6151" max="6399" width="9.140625" style="241"/>
    <col min="6400" max="6400" width="4.7109375" style="241" customWidth="1"/>
    <col min="6401" max="6401" width="2.7109375" style="241" customWidth="1"/>
    <col min="6402" max="6402" width="28.7109375" style="241" customWidth="1"/>
    <col min="6403" max="6403" width="20.7109375" style="241" customWidth="1"/>
    <col min="6404" max="6404" width="2.7109375" style="241" customWidth="1"/>
    <col min="6405" max="6405" width="28.7109375" style="241" customWidth="1"/>
    <col min="6406" max="6406" width="20.7109375" style="241" customWidth="1"/>
    <col min="6407" max="6655" width="9.140625" style="241"/>
    <col min="6656" max="6656" width="4.7109375" style="241" customWidth="1"/>
    <col min="6657" max="6657" width="2.7109375" style="241" customWidth="1"/>
    <col min="6658" max="6658" width="28.7109375" style="241" customWidth="1"/>
    <col min="6659" max="6659" width="20.7109375" style="241" customWidth="1"/>
    <col min="6660" max="6660" width="2.7109375" style="241" customWidth="1"/>
    <col min="6661" max="6661" width="28.7109375" style="241" customWidth="1"/>
    <col min="6662" max="6662" width="20.7109375" style="241" customWidth="1"/>
    <col min="6663" max="6911" width="9.140625" style="241"/>
    <col min="6912" max="6912" width="4.7109375" style="241" customWidth="1"/>
    <col min="6913" max="6913" width="2.7109375" style="241" customWidth="1"/>
    <col min="6914" max="6914" width="28.7109375" style="241" customWidth="1"/>
    <col min="6915" max="6915" width="20.7109375" style="241" customWidth="1"/>
    <col min="6916" max="6916" width="2.7109375" style="241" customWidth="1"/>
    <col min="6917" max="6917" width="28.7109375" style="241" customWidth="1"/>
    <col min="6918" max="6918" width="20.7109375" style="241" customWidth="1"/>
    <col min="6919" max="7167" width="9.140625" style="241"/>
    <col min="7168" max="7168" width="4.7109375" style="241" customWidth="1"/>
    <col min="7169" max="7169" width="2.7109375" style="241" customWidth="1"/>
    <col min="7170" max="7170" width="28.7109375" style="241" customWidth="1"/>
    <col min="7171" max="7171" width="20.7109375" style="241" customWidth="1"/>
    <col min="7172" max="7172" width="2.7109375" style="241" customWidth="1"/>
    <col min="7173" max="7173" width="28.7109375" style="241" customWidth="1"/>
    <col min="7174" max="7174" width="20.7109375" style="241" customWidth="1"/>
    <col min="7175" max="7423" width="9.140625" style="241"/>
    <col min="7424" max="7424" width="4.7109375" style="241" customWidth="1"/>
    <col min="7425" max="7425" width="2.7109375" style="241" customWidth="1"/>
    <col min="7426" max="7426" width="28.7109375" style="241" customWidth="1"/>
    <col min="7427" max="7427" width="20.7109375" style="241" customWidth="1"/>
    <col min="7428" max="7428" width="2.7109375" style="241" customWidth="1"/>
    <col min="7429" max="7429" width="28.7109375" style="241" customWidth="1"/>
    <col min="7430" max="7430" width="20.7109375" style="241" customWidth="1"/>
    <col min="7431" max="7679" width="9.140625" style="241"/>
    <col min="7680" max="7680" width="4.7109375" style="241" customWidth="1"/>
    <col min="7681" max="7681" width="2.7109375" style="241" customWidth="1"/>
    <col min="7682" max="7682" width="28.7109375" style="241" customWidth="1"/>
    <col min="7683" max="7683" width="20.7109375" style="241" customWidth="1"/>
    <col min="7684" max="7684" width="2.7109375" style="241" customWidth="1"/>
    <col min="7685" max="7685" width="28.7109375" style="241" customWidth="1"/>
    <col min="7686" max="7686" width="20.7109375" style="241" customWidth="1"/>
    <col min="7687" max="7935" width="9.140625" style="241"/>
    <col min="7936" max="7936" width="4.7109375" style="241" customWidth="1"/>
    <col min="7937" max="7937" width="2.7109375" style="241" customWidth="1"/>
    <col min="7938" max="7938" width="28.7109375" style="241" customWidth="1"/>
    <col min="7939" max="7939" width="20.7109375" style="241" customWidth="1"/>
    <col min="7940" max="7940" width="2.7109375" style="241" customWidth="1"/>
    <col min="7941" max="7941" width="28.7109375" style="241" customWidth="1"/>
    <col min="7942" max="7942" width="20.7109375" style="241" customWidth="1"/>
    <col min="7943" max="8191" width="9.140625" style="241"/>
    <col min="8192" max="8192" width="4.7109375" style="241" customWidth="1"/>
    <col min="8193" max="8193" width="2.7109375" style="241" customWidth="1"/>
    <col min="8194" max="8194" width="28.7109375" style="241" customWidth="1"/>
    <col min="8195" max="8195" width="20.7109375" style="241" customWidth="1"/>
    <col min="8196" max="8196" width="2.7109375" style="241" customWidth="1"/>
    <col min="8197" max="8197" width="28.7109375" style="241" customWidth="1"/>
    <col min="8198" max="8198" width="20.7109375" style="241" customWidth="1"/>
    <col min="8199" max="8447" width="9.140625" style="241"/>
    <col min="8448" max="8448" width="4.7109375" style="241" customWidth="1"/>
    <col min="8449" max="8449" width="2.7109375" style="241" customWidth="1"/>
    <col min="8450" max="8450" width="28.7109375" style="241" customWidth="1"/>
    <col min="8451" max="8451" width="20.7109375" style="241" customWidth="1"/>
    <col min="8452" max="8452" width="2.7109375" style="241" customWidth="1"/>
    <col min="8453" max="8453" width="28.7109375" style="241" customWidth="1"/>
    <col min="8454" max="8454" width="20.7109375" style="241" customWidth="1"/>
    <col min="8455" max="8703" width="9.140625" style="241"/>
    <col min="8704" max="8704" width="4.7109375" style="241" customWidth="1"/>
    <col min="8705" max="8705" width="2.7109375" style="241" customWidth="1"/>
    <col min="8706" max="8706" width="28.7109375" style="241" customWidth="1"/>
    <col min="8707" max="8707" width="20.7109375" style="241" customWidth="1"/>
    <col min="8708" max="8708" width="2.7109375" style="241" customWidth="1"/>
    <col min="8709" max="8709" width="28.7109375" style="241" customWidth="1"/>
    <col min="8710" max="8710" width="20.7109375" style="241" customWidth="1"/>
    <col min="8711" max="8959" width="9.140625" style="241"/>
    <col min="8960" max="8960" width="4.7109375" style="241" customWidth="1"/>
    <col min="8961" max="8961" width="2.7109375" style="241" customWidth="1"/>
    <col min="8962" max="8962" width="28.7109375" style="241" customWidth="1"/>
    <col min="8963" max="8963" width="20.7109375" style="241" customWidth="1"/>
    <col min="8964" max="8964" width="2.7109375" style="241" customWidth="1"/>
    <col min="8965" max="8965" width="28.7109375" style="241" customWidth="1"/>
    <col min="8966" max="8966" width="20.7109375" style="241" customWidth="1"/>
    <col min="8967" max="9215" width="9.140625" style="241"/>
    <col min="9216" max="9216" width="4.7109375" style="241" customWidth="1"/>
    <col min="9217" max="9217" width="2.7109375" style="241" customWidth="1"/>
    <col min="9218" max="9218" width="28.7109375" style="241" customWidth="1"/>
    <col min="9219" max="9219" width="20.7109375" style="241" customWidth="1"/>
    <col min="9220" max="9220" width="2.7109375" style="241" customWidth="1"/>
    <col min="9221" max="9221" width="28.7109375" style="241" customWidth="1"/>
    <col min="9222" max="9222" width="20.7109375" style="241" customWidth="1"/>
    <col min="9223" max="9471" width="9.140625" style="241"/>
    <col min="9472" max="9472" width="4.7109375" style="241" customWidth="1"/>
    <col min="9473" max="9473" width="2.7109375" style="241" customWidth="1"/>
    <col min="9474" max="9474" width="28.7109375" style="241" customWidth="1"/>
    <col min="9475" max="9475" width="20.7109375" style="241" customWidth="1"/>
    <col min="9476" max="9476" width="2.7109375" style="241" customWidth="1"/>
    <col min="9477" max="9477" width="28.7109375" style="241" customWidth="1"/>
    <col min="9478" max="9478" width="20.7109375" style="241" customWidth="1"/>
    <col min="9479" max="9727" width="9.140625" style="241"/>
    <col min="9728" max="9728" width="4.7109375" style="241" customWidth="1"/>
    <col min="9729" max="9729" width="2.7109375" style="241" customWidth="1"/>
    <col min="9730" max="9730" width="28.7109375" style="241" customWidth="1"/>
    <col min="9731" max="9731" width="20.7109375" style="241" customWidth="1"/>
    <col min="9732" max="9732" width="2.7109375" style="241" customWidth="1"/>
    <col min="9733" max="9733" width="28.7109375" style="241" customWidth="1"/>
    <col min="9734" max="9734" width="20.7109375" style="241" customWidth="1"/>
    <col min="9735" max="9983" width="9.140625" style="241"/>
    <col min="9984" max="9984" width="4.7109375" style="241" customWidth="1"/>
    <col min="9985" max="9985" width="2.7109375" style="241" customWidth="1"/>
    <col min="9986" max="9986" width="28.7109375" style="241" customWidth="1"/>
    <col min="9987" max="9987" width="20.7109375" style="241" customWidth="1"/>
    <col min="9988" max="9988" width="2.7109375" style="241" customWidth="1"/>
    <col min="9989" max="9989" width="28.7109375" style="241" customWidth="1"/>
    <col min="9990" max="9990" width="20.7109375" style="241" customWidth="1"/>
    <col min="9991" max="10239" width="9.140625" style="241"/>
    <col min="10240" max="10240" width="4.7109375" style="241" customWidth="1"/>
    <col min="10241" max="10241" width="2.7109375" style="241" customWidth="1"/>
    <col min="10242" max="10242" width="28.7109375" style="241" customWidth="1"/>
    <col min="10243" max="10243" width="20.7109375" style="241" customWidth="1"/>
    <col min="10244" max="10244" width="2.7109375" style="241" customWidth="1"/>
    <col min="10245" max="10245" width="28.7109375" style="241" customWidth="1"/>
    <col min="10246" max="10246" width="20.7109375" style="241" customWidth="1"/>
    <col min="10247" max="10495" width="9.140625" style="241"/>
    <col min="10496" max="10496" width="4.7109375" style="241" customWidth="1"/>
    <col min="10497" max="10497" width="2.7109375" style="241" customWidth="1"/>
    <col min="10498" max="10498" width="28.7109375" style="241" customWidth="1"/>
    <col min="10499" max="10499" width="20.7109375" style="241" customWidth="1"/>
    <col min="10500" max="10500" width="2.7109375" style="241" customWidth="1"/>
    <col min="10501" max="10501" width="28.7109375" style="241" customWidth="1"/>
    <col min="10502" max="10502" width="20.7109375" style="241" customWidth="1"/>
    <col min="10503" max="10751" width="9.140625" style="241"/>
    <col min="10752" max="10752" width="4.7109375" style="241" customWidth="1"/>
    <col min="10753" max="10753" width="2.7109375" style="241" customWidth="1"/>
    <col min="10754" max="10754" width="28.7109375" style="241" customWidth="1"/>
    <col min="10755" max="10755" width="20.7109375" style="241" customWidth="1"/>
    <col min="10756" max="10756" width="2.7109375" style="241" customWidth="1"/>
    <col min="10757" max="10757" width="28.7109375" style="241" customWidth="1"/>
    <col min="10758" max="10758" width="20.7109375" style="241" customWidth="1"/>
    <col min="10759" max="11007" width="9.140625" style="241"/>
    <col min="11008" max="11008" width="4.7109375" style="241" customWidth="1"/>
    <col min="11009" max="11009" width="2.7109375" style="241" customWidth="1"/>
    <col min="11010" max="11010" width="28.7109375" style="241" customWidth="1"/>
    <col min="11011" max="11011" width="20.7109375" style="241" customWidth="1"/>
    <col min="11012" max="11012" width="2.7109375" style="241" customWidth="1"/>
    <col min="11013" max="11013" width="28.7109375" style="241" customWidth="1"/>
    <col min="11014" max="11014" width="20.7109375" style="241" customWidth="1"/>
    <col min="11015" max="11263" width="9.140625" style="241"/>
    <col min="11264" max="11264" width="4.7109375" style="241" customWidth="1"/>
    <col min="11265" max="11265" width="2.7109375" style="241" customWidth="1"/>
    <col min="11266" max="11266" width="28.7109375" style="241" customWidth="1"/>
    <col min="11267" max="11267" width="20.7109375" style="241" customWidth="1"/>
    <col min="11268" max="11268" width="2.7109375" style="241" customWidth="1"/>
    <col min="11269" max="11269" width="28.7109375" style="241" customWidth="1"/>
    <col min="11270" max="11270" width="20.7109375" style="241" customWidth="1"/>
    <col min="11271" max="11519" width="9.140625" style="241"/>
    <col min="11520" max="11520" width="4.7109375" style="241" customWidth="1"/>
    <col min="11521" max="11521" width="2.7109375" style="241" customWidth="1"/>
    <col min="11522" max="11522" width="28.7109375" style="241" customWidth="1"/>
    <col min="11523" max="11523" width="20.7109375" style="241" customWidth="1"/>
    <col min="11524" max="11524" width="2.7109375" style="241" customWidth="1"/>
    <col min="11525" max="11525" width="28.7109375" style="241" customWidth="1"/>
    <col min="11526" max="11526" width="20.7109375" style="241" customWidth="1"/>
    <col min="11527" max="11775" width="9.140625" style="241"/>
    <col min="11776" max="11776" width="4.7109375" style="241" customWidth="1"/>
    <col min="11777" max="11777" width="2.7109375" style="241" customWidth="1"/>
    <col min="11778" max="11778" width="28.7109375" style="241" customWidth="1"/>
    <col min="11779" max="11779" width="20.7109375" style="241" customWidth="1"/>
    <col min="11780" max="11780" width="2.7109375" style="241" customWidth="1"/>
    <col min="11781" max="11781" width="28.7109375" style="241" customWidth="1"/>
    <col min="11782" max="11782" width="20.7109375" style="241" customWidth="1"/>
    <col min="11783" max="12031" width="9.140625" style="241"/>
    <col min="12032" max="12032" width="4.7109375" style="241" customWidth="1"/>
    <col min="12033" max="12033" width="2.7109375" style="241" customWidth="1"/>
    <col min="12034" max="12034" width="28.7109375" style="241" customWidth="1"/>
    <col min="12035" max="12035" width="20.7109375" style="241" customWidth="1"/>
    <col min="12036" max="12036" width="2.7109375" style="241" customWidth="1"/>
    <col min="12037" max="12037" width="28.7109375" style="241" customWidth="1"/>
    <col min="12038" max="12038" width="20.7109375" style="241" customWidth="1"/>
    <col min="12039" max="12287" width="9.140625" style="241"/>
    <col min="12288" max="12288" width="4.7109375" style="241" customWidth="1"/>
    <col min="12289" max="12289" width="2.7109375" style="241" customWidth="1"/>
    <col min="12290" max="12290" width="28.7109375" style="241" customWidth="1"/>
    <col min="12291" max="12291" width="20.7109375" style="241" customWidth="1"/>
    <col min="12292" max="12292" width="2.7109375" style="241" customWidth="1"/>
    <col min="12293" max="12293" width="28.7109375" style="241" customWidth="1"/>
    <col min="12294" max="12294" width="20.7109375" style="241" customWidth="1"/>
    <col min="12295" max="12543" width="9.140625" style="241"/>
    <col min="12544" max="12544" width="4.7109375" style="241" customWidth="1"/>
    <col min="12545" max="12545" width="2.7109375" style="241" customWidth="1"/>
    <col min="12546" max="12546" width="28.7109375" style="241" customWidth="1"/>
    <col min="12547" max="12547" width="20.7109375" style="241" customWidth="1"/>
    <col min="12548" max="12548" width="2.7109375" style="241" customWidth="1"/>
    <col min="12549" max="12549" width="28.7109375" style="241" customWidth="1"/>
    <col min="12550" max="12550" width="20.7109375" style="241" customWidth="1"/>
    <col min="12551" max="12799" width="9.140625" style="241"/>
    <col min="12800" max="12800" width="4.7109375" style="241" customWidth="1"/>
    <col min="12801" max="12801" width="2.7109375" style="241" customWidth="1"/>
    <col min="12802" max="12802" width="28.7109375" style="241" customWidth="1"/>
    <col min="12803" max="12803" width="20.7109375" style="241" customWidth="1"/>
    <col min="12804" max="12804" width="2.7109375" style="241" customWidth="1"/>
    <col min="12805" max="12805" width="28.7109375" style="241" customWidth="1"/>
    <col min="12806" max="12806" width="20.7109375" style="241" customWidth="1"/>
    <col min="12807" max="13055" width="9.140625" style="241"/>
    <col min="13056" max="13056" width="4.7109375" style="241" customWidth="1"/>
    <col min="13057" max="13057" width="2.7109375" style="241" customWidth="1"/>
    <col min="13058" max="13058" width="28.7109375" style="241" customWidth="1"/>
    <col min="13059" max="13059" width="20.7109375" style="241" customWidth="1"/>
    <col min="13060" max="13060" width="2.7109375" style="241" customWidth="1"/>
    <col min="13061" max="13061" width="28.7109375" style="241" customWidth="1"/>
    <col min="13062" max="13062" width="20.7109375" style="241" customWidth="1"/>
    <col min="13063" max="13311" width="9.140625" style="241"/>
    <col min="13312" max="13312" width="4.7109375" style="241" customWidth="1"/>
    <col min="13313" max="13313" width="2.7109375" style="241" customWidth="1"/>
    <col min="13314" max="13314" width="28.7109375" style="241" customWidth="1"/>
    <col min="13315" max="13315" width="20.7109375" style="241" customWidth="1"/>
    <col min="13316" max="13316" width="2.7109375" style="241" customWidth="1"/>
    <col min="13317" max="13317" width="28.7109375" style="241" customWidth="1"/>
    <col min="13318" max="13318" width="20.7109375" style="241" customWidth="1"/>
    <col min="13319" max="13567" width="9.140625" style="241"/>
    <col min="13568" max="13568" width="4.7109375" style="241" customWidth="1"/>
    <col min="13569" max="13569" width="2.7109375" style="241" customWidth="1"/>
    <col min="13570" max="13570" width="28.7109375" style="241" customWidth="1"/>
    <col min="13571" max="13571" width="20.7109375" style="241" customWidth="1"/>
    <col min="13572" max="13572" width="2.7109375" style="241" customWidth="1"/>
    <col min="13573" max="13573" width="28.7109375" style="241" customWidth="1"/>
    <col min="13574" max="13574" width="20.7109375" style="241" customWidth="1"/>
    <col min="13575" max="13823" width="9.140625" style="241"/>
    <col min="13824" max="13824" width="4.7109375" style="241" customWidth="1"/>
    <col min="13825" max="13825" width="2.7109375" style="241" customWidth="1"/>
    <col min="13826" max="13826" width="28.7109375" style="241" customWidth="1"/>
    <col min="13827" max="13827" width="20.7109375" style="241" customWidth="1"/>
    <col min="13828" max="13828" width="2.7109375" style="241" customWidth="1"/>
    <col min="13829" max="13829" width="28.7109375" style="241" customWidth="1"/>
    <col min="13830" max="13830" width="20.7109375" style="241" customWidth="1"/>
    <col min="13831" max="14079" width="9.140625" style="241"/>
    <col min="14080" max="14080" width="4.7109375" style="241" customWidth="1"/>
    <col min="14081" max="14081" width="2.7109375" style="241" customWidth="1"/>
    <col min="14082" max="14082" width="28.7109375" style="241" customWidth="1"/>
    <col min="14083" max="14083" width="20.7109375" style="241" customWidth="1"/>
    <col min="14084" max="14084" width="2.7109375" style="241" customWidth="1"/>
    <col min="14085" max="14085" width="28.7109375" style="241" customWidth="1"/>
    <col min="14086" max="14086" width="20.7109375" style="241" customWidth="1"/>
    <col min="14087" max="14335" width="9.140625" style="241"/>
    <col min="14336" max="14336" width="4.7109375" style="241" customWidth="1"/>
    <col min="14337" max="14337" width="2.7109375" style="241" customWidth="1"/>
    <col min="14338" max="14338" width="28.7109375" style="241" customWidth="1"/>
    <col min="14339" max="14339" width="20.7109375" style="241" customWidth="1"/>
    <col min="14340" max="14340" width="2.7109375" style="241" customWidth="1"/>
    <col min="14341" max="14341" width="28.7109375" style="241" customWidth="1"/>
    <col min="14342" max="14342" width="20.7109375" style="241" customWidth="1"/>
    <col min="14343" max="14591" width="9.140625" style="241"/>
    <col min="14592" max="14592" width="4.7109375" style="241" customWidth="1"/>
    <col min="14593" max="14593" width="2.7109375" style="241" customWidth="1"/>
    <col min="14594" max="14594" width="28.7109375" style="241" customWidth="1"/>
    <col min="14595" max="14595" width="20.7109375" style="241" customWidth="1"/>
    <col min="14596" max="14596" width="2.7109375" style="241" customWidth="1"/>
    <col min="14597" max="14597" width="28.7109375" style="241" customWidth="1"/>
    <col min="14598" max="14598" width="20.7109375" style="241" customWidth="1"/>
    <col min="14599" max="14847" width="9.140625" style="241"/>
    <col min="14848" max="14848" width="4.7109375" style="241" customWidth="1"/>
    <col min="14849" max="14849" width="2.7109375" style="241" customWidth="1"/>
    <col min="14850" max="14850" width="28.7109375" style="241" customWidth="1"/>
    <col min="14851" max="14851" width="20.7109375" style="241" customWidth="1"/>
    <col min="14852" max="14852" width="2.7109375" style="241" customWidth="1"/>
    <col min="14853" max="14853" width="28.7109375" style="241" customWidth="1"/>
    <col min="14854" max="14854" width="20.7109375" style="241" customWidth="1"/>
    <col min="14855" max="15103" width="9.140625" style="241"/>
    <col min="15104" max="15104" width="4.7109375" style="241" customWidth="1"/>
    <col min="15105" max="15105" width="2.7109375" style="241" customWidth="1"/>
    <col min="15106" max="15106" width="28.7109375" style="241" customWidth="1"/>
    <col min="15107" max="15107" width="20.7109375" style="241" customWidth="1"/>
    <col min="15108" max="15108" width="2.7109375" style="241" customWidth="1"/>
    <col min="15109" max="15109" width="28.7109375" style="241" customWidth="1"/>
    <col min="15110" max="15110" width="20.7109375" style="241" customWidth="1"/>
    <col min="15111" max="15359" width="9.140625" style="241"/>
    <col min="15360" max="15360" width="4.7109375" style="241" customWidth="1"/>
    <col min="15361" max="15361" width="2.7109375" style="241" customWidth="1"/>
    <col min="15362" max="15362" width="28.7109375" style="241" customWidth="1"/>
    <col min="15363" max="15363" width="20.7109375" style="241" customWidth="1"/>
    <col min="15364" max="15364" width="2.7109375" style="241" customWidth="1"/>
    <col min="15365" max="15365" width="28.7109375" style="241" customWidth="1"/>
    <col min="15366" max="15366" width="20.7109375" style="241" customWidth="1"/>
    <col min="15367" max="15615" width="9.140625" style="241"/>
    <col min="15616" max="15616" width="4.7109375" style="241" customWidth="1"/>
    <col min="15617" max="15617" width="2.7109375" style="241" customWidth="1"/>
    <col min="15618" max="15618" width="28.7109375" style="241" customWidth="1"/>
    <col min="15619" max="15619" width="20.7109375" style="241" customWidth="1"/>
    <col min="15620" max="15620" width="2.7109375" style="241" customWidth="1"/>
    <col min="15621" max="15621" width="28.7109375" style="241" customWidth="1"/>
    <col min="15622" max="15622" width="20.7109375" style="241" customWidth="1"/>
    <col min="15623" max="15871" width="9.140625" style="241"/>
    <col min="15872" max="15872" width="4.7109375" style="241" customWidth="1"/>
    <col min="15873" max="15873" width="2.7109375" style="241" customWidth="1"/>
    <col min="15874" max="15874" width="28.7109375" style="241" customWidth="1"/>
    <col min="15875" max="15875" width="20.7109375" style="241" customWidth="1"/>
    <col min="15876" max="15876" width="2.7109375" style="241" customWidth="1"/>
    <col min="15877" max="15877" width="28.7109375" style="241" customWidth="1"/>
    <col min="15878" max="15878" width="20.7109375" style="241" customWidth="1"/>
    <col min="15879" max="16127" width="9.140625" style="241"/>
    <col min="16128" max="16128" width="4.7109375" style="241" customWidth="1"/>
    <col min="16129" max="16129" width="2.7109375" style="241" customWidth="1"/>
    <col min="16130" max="16130" width="28.7109375" style="241" customWidth="1"/>
    <col min="16131" max="16131" width="20.7109375" style="241" customWidth="1"/>
    <col min="16132" max="16132" width="2.7109375" style="241" customWidth="1"/>
    <col min="16133" max="16133" width="28.7109375" style="241" customWidth="1"/>
    <col min="16134" max="16134" width="20.7109375" style="241" customWidth="1"/>
    <col min="16135" max="16384" width="9.140625" style="241"/>
  </cols>
  <sheetData>
    <row r="1" spans="1:13" s="4" customFormat="1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1"/>
      <c r="I1" s="1"/>
      <c r="J1" s="1"/>
      <c r="K1" s="1"/>
      <c r="L1" s="1"/>
      <c r="M1" s="3"/>
    </row>
    <row r="2" spans="1:13" s="4" customFormat="1" ht="20.25" x14ac:dyDescent="0.25">
      <c r="A2" s="375" t="s">
        <v>38</v>
      </c>
      <c r="B2" s="375"/>
      <c r="C2" s="375"/>
      <c r="D2" s="375"/>
      <c r="E2" s="375"/>
      <c r="F2" s="375"/>
      <c r="G2" s="375"/>
      <c r="H2" s="5"/>
      <c r="I2" s="5"/>
      <c r="J2" s="5"/>
      <c r="K2" s="5"/>
      <c r="L2" s="5"/>
      <c r="M2" s="7"/>
    </row>
    <row r="3" spans="1:13" s="4" customFormat="1" ht="21" x14ac:dyDescent="0.25">
      <c r="A3" s="376" t="s">
        <v>39</v>
      </c>
      <c r="B3" s="376"/>
      <c r="C3" s="376"/>
      <c r="D3" s="376"/>
      <c r="E3" s="376"/>
      <c r="F3" s="376"/>
      <c r="G3" s="376"/>
      <c r="H3" s="6"/>
      <c r="I3" s="6"/>
      <c r="J3" s="6"/>
      <c r="K3" s="6"/>
      <c r="L3" s="6"/>
      <c r="M3" s="8"/>
    </row>
    <row r="4" spans="1:13" s="4" customFormat="1" ht="15" customHeight="1" x14ac:dyDescent="0.25">
      <c r="A4" s="154"/>
      <c r="B4" s="154"/>
      <c r="C4" s="154"/>
      <c r="D4" s="154"/>
      <c r="E4" s="154"/>
      <c r="F4" s="154"/>
      <c r="G4" s="154"/>
      <c r="H4" s="154"/>
      <c r="I4" s="9"/>
      <c r="J4" s="9"/>
      <c r="K4" s="9"/>
      <c r="L4" s="9"/>
    </row>
    <row r="5" spans="1:13" s="4" customFormat="1" ht="18" x14ac:dyDescent="0.25">
      <c r="A5" s="417" t="s">
        <v>1243</v>
      </c>
      <c r="B5" s="417"/>
      <c r="C5" s="381"/>
      <c r="D5" s="381"/>
      <c r="E5" s="381"/>
      <c r="F5" s="381"/>
      <c r="G5" s="381"/>
      <c r="H5" s="10"/>
      <c r="I5" s="125"/>
    </row>
    <row r="6" spans="1:13" s="4" customFormat="1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27"/>
    </row>
    <row r="7" spans="1:13" ht="18.75" thickBot="1" x14ac:dyDescent="0.25">
      <c r="A7" s="473" t="s">
        <v>1</v>
      </c>
      <c r="B7" s="474"/>
      <c r="C7" s="475"/>
      <c r="D7" s="240"/>
      <c r="E7" s="500" t="s">
        <v>2</v>
      </c>
      <c r="F7" s="501"/>
      <c r="G7" s="502"/>
    </row>
    <row r="8" spans="1:13" ht="18.75" thickBot="1" x14ac:dyDescent="0.25">
      <c r="A8" s="242"/>
      <c r="B8" s="473" t="s">
        <v>6</v>
      </c>
      <c r="C8" s="503"/>
      <c r="D8" s="240"/>
      <c r="E8" s="243"/>
      <c r="F8" s="14" t="s">
        <v>5</v>
      </c>
      <c r="G8" s="15" t="s">
        <v>6</v>
      </c>
    </row>
    <row r="9" spans="1:13" s="248" customFormat="1" ht="20.100000000000001" customHeight="1" x14ac:dyDescent="0.2">
      <c r="A9" s="244" t="s">
        <v>265</v>
      </c>
      <c r="B9" s="476" t="s">
        <v>1228</v>
      </c>
      <c r="C9" s="478"/>
      <c r="D9" s="246"/>
      <c r="E9" s="244" t="s">
        <v>425</v>
      </c>
      <c r="F9" s="245"/>
      <c r="G9" s="247"/>
    </row>
    <row r="10" spans="1:13" s="253" customFormat="1" ht="20.100000000000001" customHeight="1" x14ac:dyDescent="0.2">
      <c r="A10" s="249" t="s">
        <v>7</v>
      </c>
      <c r="B10" s="479" t="s">
        <v>1303</v>
      </c>
      <c r="C10" s="499"/>
      <c r="D10" s="251"/>
      <c r="E10" s="249" t="s">
        <v>426</v>
      </c>
      <c r="F10" s="250"/>
      <c r="G10" s="252"/>
    </row>
    <row r="11" spans="1:13" s="253" customFormat="1" ht="20.100000000000001" customHeight="1" x14ac:dyDescent="0.2">
      <c r="A11" s="249" t="s">
        <v>9</v>
      </c>
      <c r="B11" s="479" t="s">
        <v>1314</v>
      </c>
      <c r="C11" s="499"/>
      <c r="D11" s="251"/>
      <c r="E11" s="249" t="s">
        <v>427</v>
      </c>
      <c r="F11" s="250"/>
      <c r="G11" s="252"/>
    </row>
    <row r="12" spans="1:13" s="253" customFormat="1" ht="20.100000000000001" customHeight="1" x14ac:dyDescent="0.2">
      <c r="A12" s="249" t="s">
        <v>428</v>
      </c>
      <c r="B12" s="479" t="s">
        <v>1239</v>
      </c>
      <c r="C12" s="499"/>
      <c r="D12" s="251"/>
      <c r="E12" s="249" t="s">
        <v>429</v>
      </c>
      <c r="F12" s="254"/>
      <c r="G12" s="255"/>
    </row>
    <row r="13" spans="1:13" s="253" customFormat="1" ht="20.100000000000001" customHeight="1" x14ac:dyDescent="0.2">
      <c r="A13" s="249" t="s">
        <v>430</v>
      </c>
      <c r="B13" s="479" t="s">
        <v>1251</v>
      </c>
      <c r="C13" s="499"/>
      <c r="D13" s="251"/>
      <c r="E13" s="256" t="s">
        <v>431</v>
      </c>
      <c r="F13" s="254"/>
      <c r="G13" s="255"/>
    </row>
    <row r="14" spans="1:13" s="253" customFormat="1" ht="20.100000000000001" customHeight="1" x14ac:dyDescent="0.2">
      <c r="A14" s="249" t="s">
        <v>432</v>
      </c>
      <c r="B14" s="479" t="s">
        <v>1241</v>
      </c>
      <c r="C14" s="499"/>
      <c r="D14" s="251"/>
      <c r="E14" s="256" t="s">
        <v>433</v>
      </c>
      <c r="F14" s="254"/>
      <c r="G14" s="255"/>
    </row>
    <row r="15" spans="1:13" s="253" customFormat="1" ht="20.100000000000001" customHeight="1" thickBot="1" x14ac:dyDescent="0.25">
      <c r="A15" s="257" t="s">
        <v>434</v>
      </c>
      <c r="B15" s="482" t="s">
        <v>1305</v>
      </c>
      <c r="C15" s="504"/>
      <c r="D15" s="251"/>
      <c r="E15" s="256" t="s">
        <v>435</v>
      </c>
      <c r="F15" s="254"/>
      <c r="G15" s="255"/>
    </row>
    <row r="16" spans="1:13" s="253" customFormat="1" ht="20.100000000000001" customHeight="1" thickBot="1" x14ac:dyDescent="0.25">
      <c r="A16" s="251"/>
      <c r="B16" s="258"/>
      <c r="C16" s="259"/>
      <c r="D16" s="251"/>
      <c r="E16" s="260" t="s">
        <v>436</v>
      </c>
      <c r="F16" s="261"/>
      <c r="G16" s="262"/>
    </row>
    <row r="17" spans="1:7" s="253" customFormat="1" ht="20.100000000000001" customHeight="1" thickBot="1" x14ac:dyDescent="0.25">
      <c r="A17" s="473" t="s">
        <v>267</v>
      </c>
      <c r="B17" s="474"/>
      <c r="C17" s="503"/>
      <c r="D17" s="251"/>
      <c r="E17" s="256" t="s">
        <v>437</v>
      </c>
      <c r="F17" s="254"/>
      <c r="G17" s="255"/>
    </row>
    <row r="18" spans="1:7" s="253" customFormat="1" ht="20.100000000000001" customHeight="1" thickBot="1" x14ac:dyDescent="0.25">
      <c r="A18" s="263"/>
      <c r="B18" s="473" t="s">
        <v>6</v>
      </c>
      <c r="C18" s="503"/>
      <c r="D18" s="251"/>
      <c r="E18" s="256" t="s">
        <v>438</v>
      </c>
      <c r="F18" s="254"/>
      <c r="G18" s="255"/>
    </row>
    <row r="19" spans="1:7" s="253" customFormat="1" ht="20.100000000000001" customHeight="1" x14ac:dyDescent="0.2">
      <c r="A19" s="264" t="s">
        <v>22</v>
      </c>
      <c r="B19" s="476" t="s">
        <v>1306</v>
      </c>
      <c r="C19" s="505"/>
      <c r="D19" s="251"/>
      <c r="E19" s="256" t="s">
        <v>67</v>
      </c>
      <c r="F19" s="254"/>
      <c r="G19" s="255"/>
    </row>
    <row r="20" spans="1:7" s="253" customFormat="1" ht="20.100000000000001" customHeight="1" x14ac:dyDescent="0.2">
      <c r="A20" s="264" t="s">
        <v>23</v>
      </c>
      <c r="B20" s="479" t="s">
        <v>1307</v>
      </c>
      <c r="C20" s="499"/>
      <c r="D20" s="251"/>
      <c r="E20" s="256" t="s">
        <v>59</v>
      </c>
      <c r="F20" s="254" t="s">
        <v>82</v>
      </c>
      <c r="G20" s="255"/>
    </row>
    <row r="21" spans="1:7" s="253" customFormat="1" ht="20.100000000000001" customHeight="1" x14ac:dyDescent="0.2">
      <c r="A21" s="264" t="s">
        <v>25</v>
      </c>
      <c r="B21" s="479" t="s">
        <v>1315</v>
      </c>
      <c r="C21" s="499"/>
      <c r="D21" s="251"/>
      <c r="E21" s="265" t="s">
        <v>60</v>
      </c>
      <c r="F21" s="254"/>
      <c r="G21" s="266"/>
    </row>
    <row r="22" spans="1:7" ht="20.100000000000001" customHeight="1" thickBot="1" x14ac:dyDescent="0.25">
      <c r="A22" s="267" t="s">
        <v>27</v>
      </c>
      <c r="B22" s="479" t="s">
        <v>1308</v>
      </c>
      <c r="C22" s="499"/>
      <c r="D22" s="251"/>
      <c r="E22" s="268" t="s">
        <v>439</v>
      </c>
      <c r="F22" s="269"/>
      <c r="G22" s="270"/>
    </row>
    <row r="23" spans="1:7" s="248" customFormat="1" ht="20.100000000000001" customHeight="1" x14ac:dyDescent="0.2">
      <c r="A23" s="271" t="s">
        <v>29</v>
      </c>
      <c r="B23" s="479" t="s">
        <v>1221</v>
      </c>
      <c r="C23" s="499"/>
      <c r="D23" s="251"/>
      <c r="E23" s="251"/>
      <c r="F23" s="272"/>
      <c r="G23" s="272"/>
    </row>
    <row r="24" spans="1:7" s="253" customFormat="1" ht="20.100000000000001" customHeight="1" x14ac:dyDescent="0.2">
      <c r="A24" s="264" t="s">
        <v>440</v>
      </c>
      <c r="B24" s="479" t="s">
        <v>1309</v>
      </c>
      <c r="C24" s="499"/>
      <c r="D24" s="251"/>
    </row>
    <row r="25" spans="1:7" ht="20.100000000000001" customHeight="1" x14ac:dyDescent="0.2">
      <c r="A25" s="264" t="s">
        <v>441</v>
      </c>
      <c r="B25" s="479" t="s">
        <v>1310</v>
      </c>
      <c r="C25" s="499"/>
      <c r="D25" s="251"/>
      <c r="E25" s="251"/>
      <c r="F25" s="272"/>
      <c r="G25" s="272"/>
    </row>
    <row r="26" spans="1:7" s="248" customFormat="1" ht="20.100000000000001" customHeight="1" x14ac:dyDescent="0.2">
      <c r="A26" s="264" t="s">
        <v>37</v>
      </c>
      <c r="B26" s="479" t="s">
        <v>1311</v>
      </c>
      <c r="C26" s="499"/>
      <c r="D26" s="273"/>
      <c r="E26" s="251"/>
      <c r="F26" s="272"/>
      <c r="G26" s="272"/>
    </row>
    <row r="27" spans="1:7" s="248" customFormat="1" ht="20.100000000000001" customHeight="1" x14ac:dyDescent="0.2">
      <c r="A27" s="264" t="s">
        <v>442</v>
      </c>
      <c r="B27" s="479" t="s">
        <v>1312</v>
      </c>
      <c r="C27" s="499"/>
      <c r="D27" s="251"/>
      <c r="E27" s="251"/>
      <c r="F27" s="272"/>
      <c r="G27" s="272"/>
    </row>
    <row r="28" spans="1:7" s="253" customFormat="1" ht="20.100000000000001" customHeight="1" thickBot="1" x14ac:dyDescent="0.25">
      <c r="A28" s="274" t="s">
        <v>443</v>
      </c>
      <c r="B28" s="482" t="s">
        <v>1313</v>
      </c>
      <c r="C28" s="504"/>
      <c r="D28" s="251"/>
      <c r="E28" s="251"/>
      <c r="F28" s="272"/>
      <c r="G28" s="272"/>
    </row>
    <row r="29" spans="1:7" s="253" customFormat="1" ht="24.95" customHeight="1" x14ac:dyDescent="0.2">
      <c r="A29" s="275"/>
      <c r="B29" s="276"/>
      <c r="C29" s="277"/>
      <c r="D29" s="277"/>
      <c r="E29" s="277"/>
      <c r="F29" s="276"/>
      <c r="G29" s="276"/>
    </row>
    <row r="30" spans="1:7" s="253" customFormat="1" ht="24.95" customHeight="1" x14ac:dyDescent="0.3">
      <c r="A30" s="248" t="s">
        <v>4</v>
      </c>
      <c r="B30" s="278"/>
      <c r="C30" s="279"/>
      <c r="D30" s="279"/>
      <c r="E30" s="279"/>
      <c r="F30" s="278"/>
      <c r="G30" s="278"/>
    </row>
    <row r="31" spans="1:7" s="253" customFormat="1" ht="24.95" customHeight="1" x14ac:dyDescent="0.3">
      <c r="A31" s="279"/>
      <c r="B31" s="278"/>
      <c r="C31" s="279"/>
      <c r="D31" s="279"/>
      <c r="E31" s="279"/>
      <c r="F31" s="278"/>
      <c r="G31" s="278"/>
    </row>
    <row r="32" spans="1:7" s="253" customFormat="1" ht="24.95" customHeight="1" x14ac:dyDescent="0.3">
      <c r="A32" s="279"/>
      <c r="B32" s="278"/>
      <c r="C32" s="279"/>
      <c r="D32" s="279"/>
      <c r="E32" s="279"/>
      <c r="F32" s="278"/>
      <c r="G32" s="278"/>
    </row>
    <row r="33" spans="1:7" ht="16.5" x14ac:dyDescent="0.3">
      <c r="A33" s="279"/>
      <c r="B33" s="279"/>
      <c r="C33" s="279"/>
      <c r="D33" s="279"/>
      <c r="E33" s="279"/>
      <c r="F33" s="279"/>
      <c r="G33" s="279"/>
    </row>
    <row r="34" spans="1:7" ht="14.25" customHeight="1" x14ac:dyDescent="0.3">
      <c r="A34" s="506"/>
      <c r="B34" s="506"/>
      <c r="C34" s="506"/>
      <c r="D34" s="506"/>
      <c r="E34" s="506"/>
      <c r="F34" s="506"/>
    </row>
    <row r="35" spans="1:7" ht="14.25" customHeight="1" x14ac:dyDescent="0.3">
      <c r="A35" s="506"/>
      <c r="B35" s="506"/>
      <c r="C35" s="279"/>
      <c r="D35" s="279"/>
      <c r="E35" s="506"/>
      <c r="F35" s="506"/>
    </row>
    <row r="36" spans="1:7" ht="14.25" customHeight="1" x14ac:dyDescent="0.3">
      <c r="A36" s="506"/>
      <c r="B36" s="506"/>
      <c r="C36" s="279"/>
      <c r="D36" s="279"/>
      <c r="E36" s="279"/>
      <c r="F36" s="279"/>
      <c r="G36" s="279"/>
    </row>
    <row r="37" spans="1:7" ht="14.25" customHeight="1" x14ac:dyDescent="0.3">
      <c r="A37" s="506"/>
      <c r="B37" s="506"/>
      <c r="C37" s="279"/>
      <c r="D37" s="279"/>
      <c r="E37" s="279"/>
      <c r="F37" s="279"/>
      <c r="G37" s="279"/>
    </row>
    <row r="38" spans="1:7" ht="14.25" customHeight="1" x14ac:dyDescent="0.3">
      <c r="A38" s="506"/>
      <c r="B38" s="506"/>
      <c r="C38" s="279"/>
      <c r="D38" s="279"/>
      <c r="E38" s="279"/>
      <c r="F38" s="279"/>
      <c r="G38" s="279"/>
    </row>
    <row r="39" spans="1:7" ht="14.25" customHeight="1" x14ac:dyDescent="0.3">
      <c r="A39" s="506"/>
      <c r="B39" s="506"/>
      <c r="C39" s="279"/>
      <c r="D39" s="279"/>
      <c r="E39" s="279"/>
      <c r="F39" s="279"/>
      <c r="G39" s="279"/>
    </row>
    <row r="40" spans="1:7" ht="14.25" customHeight="1" x14ac:dyDescent="0.3">
      <c r="A40" s="506"/>
      <c r="B40" s="506"/>
      <c r="C40" s="279"/>
      <c r="D40" s="279"/>
      <c r="E40" s="279"/>
      <c r="F40" s="279"/>
      <c r="G40" s="279"/>
    </row>
    <row r="41" spans="1:7" ht="14.25" customHeight="1" x14ac:dyDescent="0.3">
      <c r="A41" s="506"/>
      <c r="B41" s="506"/>
      <c r="C41" s="506"/>
      <c r="D41" s="506"/>
      <c r="E41" s="506"/>
      <c r="F41" s="279"/>
      <c r="G41" s="279"/>
    </row>
    <row r="42" spans="1:7" ht="12" customHeight="1" x14ac:dyDescent="0.3">
      <c r="A42" s="279"/>
      <c r="B42" s="279"/>
      <c r="C42" s="279"/>
      <c r="D42" s="279"/>
      <c r="E42" s="279"/>
      <c r="F42" s="279"/>
      <c r="G42" s="279"/>
    </row>
    <row r="43" spans="1:7" ht="12" customHeight="1" x14ac:dyDescent="0.3">
      <c r="A43" s="506" t="s">
        <v>4</v>
      </c>
      <c r="B43" s="506"/>
      <c r="C43" s="279"/>
      <c r="D43" s="279"/>
      <c r="E43" s="279" t="s">
        <v>4</v>
      </c>
      <c r="F43" s="279"/>
      <c r="G43" s="279"/>
    </row>
    <row r="44" spans="1:7" ht="12" customHeight="1" x14ac:dyDescent="0.3">
      <c r="A44" s="279"/>
      <c r="B44" s="279"/>
      <c r="C44" s="279"/>
      <c r="D44" s="279"/>
      <c r="E44" s="279"/>
      <c r="F44" s="279"/>
      <c r="G44" s="279"/>
    </row>
    <row r="45" spans="1:7" ht="12" customHeight="1" x14ac:dyDescent="0.2">
      <c r="F45" s="280"/>
      <c r="G45" s="280"/>
    </row>
    <row r="46" spans="1:7" ht="12" customHeight="1" x14ac:dyDescent="0.2">
      <c r="F46" s="280"/>
      <c r="G46" s="280"/>
    </row>
    <row r="47" spans="1:7" ht="12" customHeight="1" x14ac:dyDescent="0.2">
      <c r="F47" s="280"/>
      <c r="G47" s="280"/>
    </row>
    <row r="48" spans="1:7" ht="12.75" customHeight="1" x14ac:dyDescent="0.2">
      <c r="F48" s="280"/>
      <c r="G48" s="280"/>
    </row>
    <row r="49" spans="6:7" x14ac:dyDescent="0.2">
      <c r="F49" s="281" t="s">
        <v>4</v>
      </c>
      <c r="G49" s="281" t="s">
        <v>4</v>
      </c>
    </row>
  </sheetData>
  <mergeCells count="39"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8:C28"/>
    <mergeCell ref="A34:B34"/>
    <mergeCell ref="C34:F34"/>
    <mergeCell ref="A35:B35"/>
    <mergeCell ref="E35:F35"/>
    <mergeCell ref="C41:E41"/>
    <mergeCell ref="A43:B43"/>
    <mergeCell ref="A36:B36"/>
    <mergeCell ref="A37:B37"/>
    <mergeCell ref="A38:B38"/>
    <mergeCell ref="A39:B39"/>
    <mergeCell ref="A40:B40"/>
    <mergeCell ref="A41:B41"/>
  </mergeCells>
  <printOptions horizontalCentered="1"/>
  <pageMargins left="0.7" right="0.7" top="0.5" bottom="0.5" header="0" footer="0"/>
  <pageSetup scale="69" fitToHeight="0" orientation="portrait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16117-8A79-47C9-91EE-6270F95B89B5}">
  <sheetPr>
    <pageSetUpPr fitToPage="1"/>
  </sheetPr>
  <dimension ref="A1:N64"/>
  <sheetViews>
    <sheetView topLeftCell="A7" zoomScale="80" zoomScaleNormal="80" workbookViewId="0">
      <selection activeCell="G18" sqref="G18"/>
    </sheetView>
  </sheetViews>
  <sheetFormatPr defaultColWidth="15.7109375" defaultRowHeight="15" x14ac:dyDescent="0.25"/>
  <cols>
    <col min="1" max="1" width="20.7109375" style="4" customWidth="1"/>
    <col min="2" max="2" width="12.85546875" style="4" bestFit="1" customWidth="1"/>
    <col min="3" max="11" width="10.7109375" style="4" customWidth="1"/>
    <col min="12" max="16384" width="15.7109375" style="4"/>
  </cols>
  <sheetData>
    <row r="1" spans="1:14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1"/>
      <c r="M1" s="1"/>
      <c r="N1" s="3"/>
    </row>
    <row r="2" spans="1:14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5"/>
      <c r="M2" s="5"/>
      <c r="N2" s="7"/>
    </row>
    <row r="3" spans="1:14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6"/>
      <c r="M3" s="6"/>
      <c r="N3" s="8"/>
    </row>
    <row r="4" spans="1:14" ht="15" customHeight="1" x14ac:dyDescent="0.25">
      <c r="A4" s="507"/>
      <c r="B4" s="507"/>
      <c r="C4" s="507"/>
      <c r="D4" s="507"/>
      <c r="E4" s="507"/>
      <c r="F4" s="507"/>
      <c r="G4" s="507"/>
      <c r="H4" s="507"/>
      <c r="I4" s="507"/>
      <c r="J4" s="507"/>
      <c r="K4" s="507"/>
      <c r="L4" s="9"/>
      <c r="M4" s="9"/>
    </row>
    <row r="5" spans="1:14" ht="18" customHeight="1" x14ac:dyDescent="0.25">
      <c r="A5" s="417" t="s">
        <v>1105</v>
      </c>
      <c r="B5" s="417"/>
      <c r="C5" s="417"/>
      <c r="D5" s="417"/>
      <c r="E5" s="381" t="s">
        <v>1109</v>
      </c>
      <c r="F5" s="381"/>
      <c r="G5" s="381"/>
      <c r="H5" s="381"/>
      <c r="I5" s="381"/>
      <c r="J5" s="381"/>
      <c r="K5" s="381"/>
    </row>
    <row r="6" spans="1:14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7"/>
      <c r="K6" s="127"/>
      <c r="L6" s="127"/>
      <c r="M6" s="127"/>
    </row>
    <row r="7" spans="1:14" ht="36.75" thickBot="1" x14ac:dyDescent="0.3">
      <c r="A7" s="324" t="s">
        <v>156</v>
      </c>
      <c r="B7" s="324" t="s">
        <v>456</v>
      </c>
      <c r="C7" s="324" t="s">
        <v>265</v>
      </c>
      <c r="D7" s="324" t="s">
        <v>457</v>
      </c>
      <c r="E7" s="324" t="s">
        <v>159</v>
      </c>
      <c r="F7" s="324" t="s">
        <v>158</v>
      </c>
      <c r="G7" s="325" t="s">
        <v>458</v>
      </c>
      <c r="H7" s="324" t="s">
        <v>459</v>
      </c>
      <c r="I7" s="324" t="s">
        <v>460</v>
      </c>
      <c r="J7" s="325" t="s">
        <v>437</v>
      </c>
      <c r="K7" s="325" t="s">
        <v>461</v>
      </c>
      <c r="L7" s="360"/>
    </row>
    <row r="8" spans="1:14" ht="20.100000000000001" customHeight="1" x14ac:dyDescent="0.25">
      <c r="A8" s="326" t="s">
        <v>1110</v>
      </c>
      <c r="B8" s="17" t="s">
        <v>974</v>
      </c>
      <c r="C8" s="103"/>
      <c r="D8" s="143"/>
      <c r="E8" s="143"/>
      <c r="F8" s="143"/>
      <c r="G8" s="327">
        <v>45.4</v>
      </c>
      <c r="H8" s="328"/>
      <c r="I8" s="329"/>
      <c r="J8" s="329"/>
      <c r="K8" s="330"/>
      <c r="L8" s="360" t="s">
        <v>1107</v>
      </c>
    </row>
    <row r="9" spans="1:14" ht="20.100000000000001" customHeight="1" x14ac:dyDescent="0.25">
      <c r="A9" s="331" t="s">
        <v>1111</v>
      </c>
      <c r="B9" s="17" t="s">
        <v>974</v>
      </c>
      <c r="C9" s="116"/>
      <c r="D9" s="234"/>
      <c r="E9" s="234"/>
      <c r="F9" s="234"/>
      <c r="G9" s="332">
        <v>94.5</v>
      </c>
      <c r="H9" s="333"/>
      <c r="I9" s="334"/>
      <c r="J9" s="334"/>
      <c r="K9" s="335"/>
      <c r="L9" s="360" t="s">
        <v>1113</v>
      </c>
    </row>
    <row r="10" spans="1:14" ht="20.100000000000001" customHeight="1" x14ac:dyDescent="0.25">
      <c r="A10" s="331" t="s">
        <v>1112</v>
      </c>
      <c r="B10" s="17" t="s">
        <v>974</v>
      </c>
      <c r="C10" s="116"/>
      <c r="D10" s="234"/>
      <c r="E10" s="234"/>
      <c r="F10" s="234"/>
      <c r="G10" s="332">
        <v>80.2</v>
      </c>
      <c r="H10" s="333"/>
      <c r="I10" s="334"/>
      <c r="J10" s="334"/>
      <c r="K10" s="335"/>
      <c r="L10" s="360" t="s">
        <v>1114</v>
      </c>
    </row>
    <row r="11" spans="1:14" ht="20.100000000000001" customHeight="1" x14ac:dyDescent="0.25">
      <c r="A11" s="331" t="s">
        <v>1136</v>
      </c>
      <c r="B11" s="140" t="s">
        <v>877</v>
      </c>
      <c r="C11" s="116"/>
      <c r="D11" s="234"/>
      <c r="E11" s="234"/>
      <c r="F11" s="234"/>
      <c r="G11" s="332">
        <v>114</v>
      </c>
      <c r="H11" s="333"/>
      <c r="I11" s="334"/>
      <c r="J11" s="334"/>
      <c r="K11" s="335"/>
      <c r="L11" s="360" t="s">
        <v>1115</v>
      </c>
    </row>
    <row r="12" spans="1:14" s="236" customFormat="1" ht="20.100000000000001" customHeight="1" x14ac:dyDescent="0.25">
      <c r="A12" s="331" t="s">
        <v>1199</v>
      </c>
      <c r="B12" s="140" t="s">
        <v>739</v>
      </c>
      <c r="C12" s="116"/>
      <c r="D12" s="234"/>
      <c r="E12" s="234"/>
      <c r="F12" s="234"/>
      <c r="G12" s="332">
        <v>45.4</v>
      </c>
      <c r="H12" s="333"/>
      <c r="I12" s="334"/>
      <c r="J12" s="334"/>
      <c r="K12" s="335"/>
      <c r="L12" s="360" t="s">
        <v>1116</v>
      </c>
    </row>
    <row r="13" spans="1:14" s="236" customFormat="1" ht="20.100000000000001" customHeight="1" x14ac:dyDescent="0.25">
      <c r="A13" s="331" t="s">
        <v>1198</v>
      </c>
      <c r="B13" s="140" t="s">
        <v>739</v>
      </c>
      <c r="C13" s="116"/>
      <c r="D13" s="234"/>
      <c r="E13" s="234"/>
      <c r="F13" s="234"/>
      <c r="G13" s="332">
        <v>46.9</v>
      </c>
      <c r="H13" s="333"/>
      <c r="I13" s="334"/>
      <c r="J13" s="334"/>
      <c r="K13" s="335"/>
      <c r="L13" s="360" t="s">
        <v>1122</v>
      </c>
    </row>
    <row r="14" spans="1:14" s="236" customFormat="1" ht="20.100000000000001" customHeight="1" x14ac:dyDescent="0.25">
      <c r="A14" s="331" t="s">
        <v>1200</v>
      </c>
      <c r="B14" s="140" t="s">
        <v>741</v>
      </c>
      <c r="C14" s="116"/>
      <c r="D14" s="234"/>
      <c r="E14" s="234"/>
      <c r="F14" s="234"/>
      <c r="G14" s="332">
        <v>68.8</v>
      </c>
      <c r="H14" s="333"/>
      <c r="I14" s="334"/>
      <c r="J14" s="334"/>
      <c r="K14" s="335"/>
      <c r="L14" s="360" t="s">
        <v>1123</v>
      </c>
    </row>
    <row r="15" spans="1:14" s="236" customFormat="1" ht="20.100000000000001" customHeight="1" x14ac:dyDescent="0.25">
      <c r="A15" s="331" t="s">
        <v>1218</v>
      </c>
      <c r="B15" s="140" t="s">
        <v>1008</v>
      </c>
      <c r="C15" s="116"/>
      <c r="D15" s="234"/>
      <c r="E15" s="234"/>
      <c r="F15" s="234"/>
      <c r="G15" s="332">
        <v>114</v>
      </c>
      <c r="H15" s="333"/>
      <c r="I15" s="334"/>
      <c r="J15" s="334"/>
      <c r="K15" s="335"/>
      <c r="L15" s="360" t="s">
        <v>1124</v>
      </c>
    </row>
    <row r="16" spans="1:14" s="236" customFormat="1" ht="20.100000000000001" customHeight="1" x14ac:dyDescent="0.25">
      <c r="A16" s="331" t="s">
        <v>1217</v>
      </c>
      <c r="B16" s="140" t="s">
        <v>740</v>
      </c>
      <c r="C16" s="116"/>
      <c r="D16" s="234"/>
      <c r="E16" s="234"/>
      <c r="F16" s="234"/>
      <c r="G16" s="332">
        <v>74.2</v>
      </c>
      <c r="H16" s="333"/>
      <c r="I16" s="334"/>
      <c r="J16" s="334"/>
      <c r="K16" s="335"/>
      <c r="L16" s="360" t="s">
        <v>1125</v>
      </c>
    </row>
    <row r="17" spans="1:12" s="236" customFormat="1" ht="20.100000000000001" customHeight="1" x14ac:dyDescent="0.25">
      <c r="A17" s="331"/>
      <c r="B17" s="140"/>
      <c r="C17" s="116"/>
      <c r="D17" s="234"/>
      <c r="E17" s="234"/>
      <c r="F17" s="234"/>
      <c r="G17" s="332"/>
      <c r="H17" s="333"/>
      <c r="I17" s="334"/>
      <c r="J17" s="334"/>
      <c r="K17" s="335"/>
      <c r="L17" s="10"/>
    </row>
    <row r="18" spans="1:12" s="236" customFormat="1" ht="20.100000000000001" customHeight="1" x14ac:dyDescent="0.25">
      <c r="A18" s="331"/>
      <c r="B18" s="140"/>
      <c r="C18" s="116"/>
      <c r="D18" s="234"/>
      <c r="E18" s="234"/>
      <c r="F18" s="234"/>
      <c r="G18" s="365">
        <f>SUM(G8:G17)</f>
        <v>683.40000000000009</v>
      </c>
      <c r="H18" s="333"/>
      <c r="I18" s="334"/>
      <c r="J18" s="334"/>
      <c r="K18" s="335"/>
      <c r="L18" s="10"/>
    </row>
    <row r="19" spans="1:12" s="236" customFormat="1" ht="20.100000000000001" customHeight="1" x14ac:dyDescent="0.25">
      <c r="A19" s="331"/>
      <c r="B19" s="140"/>
      <c r="C19" s="116"/>
      <c r="D19" s="234"/>
      <c r="E19" s="234"/>
      <c r="F19" s="234"/>
      <c r="G19" s="332"/>
      <c r="H19" s="333"/>
      <c r="I19" s="334"/>
      <c r="J19" s="334"/>
      <c r="K19" s="335"/>
      <c r="L19" s="10"/>
    </row>
    <row r="20" spans="1:12" ht="20.100000000000001" customHeight="1" x14ac:dyDescent="0.25">
      <c r="A20" s="331"/>
      <c r="B20" s="140"/>
      <c r="C20" s="116"/>
      <c r="D20" s="234"/>
      <c r="E20" s="234"/>
      <c r="F20" s="234"/>
      <c r="G20" s="332"/>
      <c r="H20" s="333"/>
      <c r="I20" s="334"/>
      <c r="J20" s="334"/>
      <c r="K20" s="335"/>
      <c r="L20" s="360"/>
    </row>
    <row r="21" spans="1:12" ht="20.100000000000001" customHeight="1" x14ac:dyDescent="0.25">
      <c r="A21" s="331"/>
      <c r="B21" s="140"/>
      <c r="C21" s="116"/>
      <c r="D21" s="234"/>
      <c r="E21" s="234"/>
      <c r="F21" s="234"/>
      <c r="G21" s="332"/>
      <c r="H21" s="333"/>
      <c r="I21" s="334"/>
      <c r="J21" s="334"/>
      <c r="K21" s="335"/>
      <c r="L21" s="360"/>
    </row>
    <row r="22" spans="1:12" ht="20.100000000000001" customHeight="1" x14ac:dyDescent="0.25">
      <c r="A22" s="331"/>
      <c r="B22" s="140"/>
      <c r="C22" s="116"/>
      <c r="D22" s="234"/>
      <c r="E22" s="234"/>
      <c r="F22" s="234"/>
      <c r="G22" s="332"/>
      <c r="H22" s="333"/>
      <c r="I22" s="334"/>
      <c r="J22" s="334"/>
      <c r="K22" s="335"/>
      <c r="L22" s="360"/>
    </row>
    <row r="23" spans="1:12" ht="20.100000000000001" customHeight="1" x14ac:dyDescent="0.25">
      <c r="A23" s="331"/>
      <c r="B23" s="140"/>
      <c r="C23" s="116"/>
      <c r="D23" s="234"/>
      <c r="E23" s="234"/>
      <c r="F23" s="234"/>
      <c r="G23" s="332"/>
      <c r="H23" s="333"/>
      <c r="I23" s="334"/>
      <c r="J23" s="334"/>
      <c r="K23" s="335"/>
      <c r="L23" s="360"/>
    </row>
    <row r="24" spans="1:12" s="236" customFormat="1" ht="20.100000000000001" customHeight="1" x14ac:dyDescent="0.25">
      <c r="A24" s="331"/>
      <c r="B24" s="140"/>
      <c r="C24" s="116"/>
      <c r="D24" s="234"/>
      <c r="E24" s="234"/>
      <c r="F24" s="234"/>
      <c r="G24" s="332"/>
      <c r="H24" s="333"/>
      <c r="I24" s="334"/>
      <c r="J24" s="334"/>
      <c r="K24" s="335"/>
      <c r="L24" s="10"/>
    </row>
    <row r="25" spans="1:12" ht="20.100000000000001" customHeight="1" x14ac:dyDescent="0.25">
      <c r="A25" s="331"/>
      <c r="B25" s="140"/>
      <c r="C25" s="116"/>
      <c r="D25" s="234"/>
      <c r="E25" s="234"/>
      <c r="F25" s="234"/>
      <c r="G25" s="332"/>
      <c r="H25" s="333"/>
      <c r="I25" s="334"/>
      <c r="J25" s="334"/>
      <c r="K25" s="335"/>
      <c r="L25" s="360"/>
    </row>
    <row r="26" spans="1:12" ht="20.100000000000001" customHeight="1" x14ac:dyDescent="0.25">
      <c r="A26" s="331"/>
      <c r="B26" s="140"/>
      <c r="C26" s="116"/>
      <c r="D26" s="234"/>
      <c r="E26" s="234"/>
      <c r="F26" s="234"/>
      <c r="G26" s="332"/>
      <c r="H26" s="333"/>
      <c r="I26" s="334"/>
      <c r="J26" s="334"/>
      <c r="K26" s="335"/>
      <c r="L26" s="360"/>
    </row>
    <row r="27" spans="1:12" ht="20.100000000000001" customHeight="1" x14ac:dyDescent="0.25">
      <c r="A27" s="331"/>
      <c r="B27" s="140"/>
      <c r="C27" s="116"/>
      <c r="D27" s="234"/>
      <c r="E27" s="234"/>
      <c r="F27" s="234"/>
      <c r="G27" s="332"/>
      <c r="H27" s="333"/>
      <c r="I27" s="334"/>
      <c r="J27" s="334"/>
      <c r="K27" s="335"/>
      <c r="L27" s="360"/>
    </row>
    <row r="28" spans="1:12" ht="20.100000000000001" customHeight="1" x14ac:dyDescent="0.25">
      <c r="A28" s="331"/>
      <c r="B28" s="140"/>
      <c r="C28" s="116"/>
      <c r="D28" s="234"/>
      <c r="E28" s="234"/>
      <c r="F28" s="234"/>
      <c r="G28" s="332"/>
      <c r="H28" s="333"/>
      <c r="I28" s="334"/>
      <c r="J28" s="334"/>
      <c r="K28" s="335"/>
      <c r="L28" s="360"/>
    </row>
    <row r="29" spans="1:12" ht="20.100000000000001" customHeight="1" x14ac:dyDescent="0.25">
      <c r="A29" s="331"/>
      <c r="B29" s="140"/>
      <c r="C29" s="116"/>
      <c r="D29" s="234"/>
      <c r="E29" s="234"/>
      <c r="F29" s="234"/>
      <c r="G29" s="332"/>
      <c r="H29" s="333"/>
      <c r="I29" s="334"/>
      <c r="J29" s="334"/>
      <c r="K29" s="335"/>
      <c r="L29" s="360"/>
    </row>
    <row r="30" spans="1:12" ht="20.100000000000001" customHeight="1" x14ac:dyDescent="0.25">
      <c r="A30" s="331"/>
      <c r="B30" s="140"/>
      <c r="C30" s="116"/>
      <c r="D30" s="234"/>
      <c r="E30" s="234"/>
      <c r="F30" s="234"/>
      <c r="G30" s="332"/>
      <c r="H30" s="333"/>
      <c r="I30" s="334"/>
      <c r="J30" s="334"/>
      <c r="K30" s="335"/>
      <c r="L30" s="360"/>
    </row>
    <row r="31" spans="1:12" ht="20.100000000000001" customHeight="1" x14ac:dyDescent="0.25">
      <c r="A31" s="331"/>
      <c r="B31" s="140"/>
      <c r="C31" s="116"/>
      <c r="D31" s="234"/>
      <c r="E31" s="234"/>
      <c r="F31" s="234"/>
      <c r="G31" s="332"/>
      <c r="H31" s="333"/>
      <c r="I31" s="334"/>
      <c r="J31" s="334"/>
      <c r="K31" s="335"/>
      <c r="L31" s="360"/>
    </row>
    <row r="32" spans="1:12" ht="20.100000000000001" customHeight="1" x14ac:dyDescent="0.25">
      <c r="A32" s="331"/>
      <c r="B32" s="140"/>
      <c r="C32" s="116"/>
      <c r="D32" s="234"/>
      <c r="E32" s="234"/>
      <c r="F32" s="234"/>
      <c r="G32" s="332"/>
      <c r="H32" s="333"/>
      <c r="I32" s="334"/>
      <c r="J32" s="334"/>
      <c r="K32" s="335"/>
      <c r="L32" s="360"/>
    </row>
    <row r="33" spans="1:12" ht="20.100000000000001" customHeight="1" x14ac:dyDescent="0.25">
      <c r="A33" s="331"/>
      <c r="B33" s="140"/>
      <c r="C33" s="116"/>
      <c r="D33" s="234"/>
      <c r="E33" s="234"/>
      <c r="F33" s="234"/>
      <c r="G33" s="332"/>
      <c r="H33" s="333"/>
      <c r="I33" s="334"/>
      <c r="J33" s="334"/>
      <c r="K33" s="335"/>
      <c r="L33" s="360"/>
    </row>
    <row r="34" spans="1:12" ht="20.100000000000001" customHeight="1" x14ac:dyDescent="0.25">
      <c r="A34" s="331"/>
      <c r="B34" s="140"/>
      <c r="C34" s="116"/>
      <c r="D34" s="234"/>
      <c r="E34" s="234"/>
      <c r="F34" s="234"/>
      <c r="G34" s="332"/>
      <c r="H34" s="333"/>
      <c r="I34" s="334"/>
      <c r="J34" s="334"/>
      <c r="K34" s="335"/>
      <c r="L34" s="360"/>
    </row>
    <row r="35" spans="1:12" ht="20.100000000000001" customHeight="1" x14ac:dyDescent="0.25">
      <c r="A35" s="331"/>
      <c r="B35" s="140"/>
      <c r="C35" s="116"/>
      <c r="D35" s="234"/>
      <c r="E35" s="234"/>
      <c r="F35" s="234"/>
      <c r="G35" s="332"/>
      <c r="H35" s="333"/>
      <c r="I35" s="334"/>
      <c r="J35" s="334"/>
      <c r="K35" s="335"/>
      <c r="L35" s="360"/>
    </row>
    <row r="36" spans="1:12" ht="20.100000000000001" customHeight="1" x14ac:dyDescent="0.25">
      <c r="A36" s="331"/>
      <c r="B36" s="140"/>
      <c r="C36" s="116"/>
      <c r="D36" s="234"/>
      <c r="E36" s="234"/>
      <c r="F36" s="234"/>
      <c r="G36" s="332"/>
      <c r="H36" s="333"/>
      <c r="I36" s="334"/>
      <c r="J36" s="334"/>
      <c r="K36" s="335"/>
      <c r="L36" s="360"/>
    </row>
    <row r="37" spans="1:12" ht="20.100000000000001" customHeight="1" x14ac:dyDescent="0.25">
      <c r="A37" s="331"/>
      <c r="B37" s="140"/>
      <c r="C37" s="116"/>
      <c r="D37" s="234"/>
      <c r="E37" s="234"/>
      <c r="F37" s="234"/>
      <c r="G37" s="332"/>
      <c r="H37" s="333"/>
      <c r="I37" s="334"/>
      <c r="J37" s="334"/>
      <c r="K37" s="335"/>
      <c r="L37" s="360"/>
    </row>
    <row r="38" spans="1:12" ht="20.100000000000001" customHeight="1" x14ac:dyDescent="0.25">
      <c r="A38" s="331"/>
      <c r="B38" s="140"/>
      <c r="C38" s="116"/>
      <c r="D38" s="234"/>
      <c r="E38" s="234"/>
      <c r="F38" s="234"/>
      <c r="G38" s="332"/>
      <c r="H38" s="333"/>
      <c r="I38" s="334"/>
      <c r="J38" s="334"/>
      <c r="K38" s="335"/>
      <c r="L38" s="360"/>
    </row>
    <row r="39" spans="1:12" ht="20.100000000000001" customHeight="1" x14ac:dyDescent="0.25">
      <c r="A39" s="331"/>
      <c r="B39" s="140"/>
      <c r="C39" s="116"/>
      <c r="D39" s="234"/>
      <c r="E39" s="234"/>
      <c r="F39" s="234"/>
      <c r="G39" s="332"/>
      <c r="H39" s="333"/>
      <c r="I39" s="334"/>
      <c r="J39" s="334"/>
      <c r="K39" s="335"/>
      <c r="L39" s="360"/>
    </row>
    <row r="40" spans="1:12" ht="20.100000000000001" customHeight="1" x14ac:dyDescent="0.25">
      <c r="A40" s="331"/>
      <c r="B40" s="140"/>
      <c r="C40" s="116"/>
      <c r="D40" s="234"/>
      <c r="E40" s="234"/>
      <c r="F40" s="234"/>
      <c r="G40" s="332"/>
      <c r="H40" s="333"/>
      <c r="I40" s="334"/>
      <c r="J40" s="334"/>
      <c r="K40" s="335"/>
      <c r="L40" s="360"/>
    </row>
    <row r="41" spans="1:12" ht="20.100000000000001" customHeight="1" x14ac:dyDescent="0.25">
      <c r="A41" s="331"/>
      <c r="B41" s="140"/>
      <c r="C41" s="116"/>
      <c r="D41" s="234"/>
      <c r="E41" s="234"/>
      <c r="F41" s="234"/>
      <c r="G41" s="332"/>
      <c r="H41" s="333"/>
      <c r="I41" s="334"/>
      <c r="J41" s="334"/>
      <c r="K41" s="335"/>
      <c r="L41" s="360"/>
    </row>
    <row r="42" spans="1:12" ht="20.100000000000001" customHeight="1" x14ac:dyDescent="0.25">
      <c r="A42" s="331"/>
      <c r="B42" s="140"/>
      <c r="C42" s="116"/>
      <c r="D42" s="234"/>
      <c r="E42" s="234"/>
      <c r="F42" s="234"/>
      <c r="G42" s="332"/>
      <c r="H42" s="333"/>
      <c r="I42" s="334"/>
      <c r="J42" s="334"/>
      <c r="K42" s="335"/>
      <c r="L42" s="360"/>
    </row>
    <row r="43" spans="1:12" ht="20.100000000000001" customHeight="1" x14ac:dyDescent="0.25">
      <c r="A43" s="331"/>
      <c r="B43" s="140"/>
      <c r="C43" s="116"/>
      <c r="D43" s="234"/>
      <c r="E43" s="234"/>
      <c r="F43" s="234"/>
      <c r="G43" s="332"/>
      <c r="H43" s="333"/>
      <c r="I43" s="334"/>
      <c r="J43" s="334"/>
      <c r="K43" s="335"/>
      <c r="L43" s="360"/>
    </row>
    <row r="44" spans="1:12" ht="19.5" customHeight="1" x14ac:dyDescent="0.25">
      <c r="A44" s="331"/>
      <c r="B44" s="140"/>
      <c r="C44" s="116"/>
      <c r="D44" s="234"/>
      <c r="E44" s="234"/>
      <c r="F44" s="234"/>
      <c r="G44" s="332"/>
      <c r="H44" s="333"/>
      <c r="I44" s="334"/>
      <c r="J44" s="334"/>
      <c r="K44" s="335"/>
      <c r="L44" s="360"/>
    </row>
    <row r="45" spans="1:12" ht="20.100000000000001" customHeight="1" x14ac:dyDescent="0.25">
      <c r="A45" s="331"/>
      <c r="B45" s="140"/>
      <c r="C45" s="116"/>
      <c r="D45" s="234"/>
      <c r="E45" s="234"/>
      <c r="F45" s="234"/>
      <c r="G45" s="332"/>
      <c r="H45" s="333"/>
      <c r="I45" s="334"/>
      <c r="J45" s="334"/>
      <c r="K45" s="335"/>
      <c r="L45" s="360"/>
    </row>
    <row r="46" spans="1:12" ht="20.100000000000001" customHeight="1" thickBot="1" x14ac:dyDescent="0.3">
      <c r="A46" s="336"/>
      <c r="B46" s="149"/>
      <c r="C46" s="120"/>
      <c r="D46" s="337"/>
      <c r="E46" s="338"/>
      <c r="F46" s="337"/>
      <c r="G46" s="339"/>
      <c r="H46" s="338"/>
      <c r="I46" s="340"/>
      <c r="J46" s="340"/>
      <c r="K46" s="341"/>
      <c r="L46" s="360"/>
    </row>
    <row r="47" spans="1:12" ht="20.100000000000001" customHeight="1" x14ac:dyDescent="0.25">
      <c r="A47" s="226"/>
      <c r="B47" s="226"/>
      <c r="C47" s="223"/>
      <c r="D47" s="223"/>
      <c r="E47" s="224"/>
      <c r="F47" s="223"/>
      <c r="G47" s="222"/>
      <c r="H47" s="222"/>
    </row>
    <row r="48" spans="1:12" ht="20.100000000000001" customHeight="1" x14ac:dyDescent="0.25">
      <c r="A48" s="220"/>
      <c r="B48" s="220"/>
      <c r="C48" s="219"/>
      <c r="D48" s="218"/>
      <c r="E48" s="218"/>
      <c r="F48" s="218"/>
      <c r="G48" s="218"/>
      <c r="H48" s="217"/>
    </row>
    <row r="49" spans="1:8" ht="20.100000000000001" customHeight="1" x14ac:dyDescent="0.25">
      <c r="A49" s="220"/>
      <c r="B49" s="220"/>
      <c r="C49" s="219"/>
      <c r="D49" s="218"/>
      <c r="E49" s="218"/>
      <c r="F49" s="218"/>
      <c r="G49" s="218"/>
      <c r="H49" s="217"/>
    </row>
    <row r="50" spans="1:8" ht="20.100000000000001" customHeight="1" x14ac:dyDescent="0.25">
      <c r="A50" s="220"/>
      <c r="B50" s="220"/>
      <c r="C50" s="219"/>
      <c r="D50" s="218"/>
      <c r="E50" s="218"/>
      <c r="F50" s="218"/>
      <c r="G50" s="218"/>
      <c r="H50" s="217"/>
    </row>
    <row r="51" spans="1:8" ht="20.100000000000001" customHeight="1" x14ac:dyDescent="0.25">
      <c r="A51" s="221"/>
      <c r="B51" s="221"/>
      <c r="C51" s="219"/>
      <c r="D51" s="218"/>
      <c r="E51" s="218"/>
      <c r="F51" s="218"/>
      <c r="G51" s="218"/>
      <c r="H51" s="217"/>
    </row>
    <row r="54" spans="1:8" x14ac:dyDescent="0.25">
      <c r="A54" s="227"/>
      <c r="B54" s="227"/>
    </row>
    <row r="55" spans="1:8" x14ac:dyDescent="0.25">
      <c r="A55" s="226"/>
      <c r="B55" s="226"/>
      <c r="C55" s="223"/>
      <c r="D55" s="223"/>
      <c r="E55" s="224"/>
      <c r="F55" s="223"/>
      <c r="G55" s="222"/>
      <c r="H55" s="222"/>
    </row>
    <row r="56" spans="1:8" x14ac:dyDescent="0.25">
      <c r="A56" s="220"/>
      <c r="B56" s="220"/>
      <c r="C56" s="219"/>
      <c r="D56" s="218"/>
      <c r="E56" s="218"/>
      <c r="F56" s="218"/>
      <c r="G56" s="218"/>
      <c r="H56" s="217"/>
    </row>
    <row r="57" spans="1:8" x14ac:dyDescent="0.25">
      <c r="A57" s="221"/>
      <c r="B57" s="221"/>
      <c r="C57" s="219"/>
      <c r="D57" s="218"/>
      <c r="E57" s="218"/>
      <c r="F57" s="218"/>
      <c r="G57" s="218"/>
      <c r="H57" s="217"/>
    </row>
    <row r="58" spans="1:8" x14ac:dyDescent="0.25">
      <c r="A58" s="220"/>
      <c r="B58" s="220"/>
      <c r="C58" s="219"/>
      <c r="D58" s="218"/>
      <c r="E58" s="218"/>
      <c r="F58" s="218"/>
      <c r="G58" s="218"/>
      <c r="H58" s="217"/>
    </row>
    <row r="59" spans="1:8" x14ac:dyDescent="0.25">
      <c r="A59" s="220"/>
      <c r="B59" s="220"/>
      <c r="C59" s="219"/>
      <c r="D59" s="218"/>
      <c r="E59" s="218"/>
      <c r="F59" s="218"/>
      <c r="G59" s="218"/>
      <c r="H59" s="217"/>
    </row>
    <row r="60" spans="1:8" x14ac:dyDescent="0.25">
      <c r="A60" s="221"/>
      <c r="B60" s="221"/>
      <c r="C60" s="219"/>
      <c r="D60" s="218"/>
      <c r="E60" s="218"/>
      <c r="F60" s="218"/>
      <c r="G60" s="218"/>
      <c r="H60" s="217"/>
    </row>
    <row r="61" spans="1:8" x14ac:dyDescent="0.25">
      <c r="A61" s="220"/>
      <c r="B61" s="220"/>
      <c r="C61" s="219"/>
      <c r="D61" s="218"/>
      <c r="E61" s="218"/>
      <c r="F61" s="218"/>
      <c r="G61" s="218"/>
      <c r="H61" s="217"/>
    </row>
    <row r="63" spans="1:8" x14ac:dyDescent="0.25">
      <c r="A63" s="123"/>
      <c r="B63" s="123"/>
    </row>
    <row r="64" spans="1:8" x14ac:dyDescent="0.25">
      <c r="A64" s="37"/>
      <c r="B64" s="37"/>
    </row>
  </sheetData>
  <mergeCells count="6">
    <mergeCell ref="A1:K1"/>
    <mergeCell ref="A2:K2"/>
    <mergeCell ref="A3:K3"/>
    <mergeCell ref="A4:K4"/>
    <mergeCell ref="A5:D5"/>
    <mergeCell ref="E5:K5"/>
  </mergeCells>
  <phoneticPr fontId="27" type="noConversion"/>
  <printOptions horizontalCentered="1"/>
  <pageMargins left="0.7" right="0.7" top="0.5" bottom="0.5" header="0" footer="0"/>
  <pageSetup scale="75" fitToHeight="0" orientation="portrait" r:id="rId1"/>
  <headerFooter alignWithMargins="0">
    <oddFooter xml:space="preserve">&amp;C &amp;R </oddFooter>
  </headerFooter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DAFFB-4AB7-4CD3-B0BA-E0AD06B1CD48}">
  <sheetPr>
    <pageSetUpPr fitToPage="1"/>
  </sheetPr>
  <dimension ref="A1:N64"/>
  <sheetViews>
    <sheetView zoomScale="80" zoomScaleNormal="80" workbookViewId="0">
      <selection activeCell="A8" sqref="A8:L8"/>
    </sheetView>
  </sheetViews>
  <sheetFormatPr defaultColWidth="15.7109375" defaultRowHeight="15" x14ac:dyDescent="0.25"/>
  <cols>
    <col min="1" max="1" width="20.7109375" style="4" customWidth="1"/>
    <col min="2" max="2" width="12.85546875" style="4" bestFit="1" customWidth="1"/>
    <col min="3" max="11" width="10.7109375" style="4" customWidth="1"/>
    <col min="12" max="16384" width="15.7109375" style="4"/>
  </cols>
  <sheetData>
    <row r="1" spans="1:14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1"/>
      <c r="M1" s="1"/>
      <c r="N1" s="3"/>
    </row>
    <row r="2" spans="1:14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5"/>
      <c r="M2" s="5"/>
      <c r="N2" s="7"/>
    </row>
    <row r="3" spans="1:14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6"/>
      <c r="M3" s="6"/>
      <c r="N3" s="8"/>
    </row>
    <row r="4" spans="1:14" ht="15" customHeight="1" x14ac:dyDescent="0.25">
      <c r="A4" s="507"/>
      <c r="B4" s="507"/>
      <c r="C4" s="507"/>
      <c r="D4" s="507"/>
      <c r="E4" s="507"/>
      <c r="F4" s="507"/>
      <c r="G4" s="507"/>
      <c r="H4" s="507"/>
      <c r="I4" s="507"/>
      <c r="J4" s="507"/>
      <c r="K4" s="507"/>
      <c r="L4" s="9"/>
      <c r="M4" s="9"/>
    </row>
    <row r="5" spans="1:14" ht="18" customHeight="1" x14ac:dyDescent="0.25">
      <c r="A5" s="417" t="s">
        <v>1106</v>
      </c>
      <c r="B5" s="417"/>
      <c r="C5" s="417"/>
      <c r="D5" s="417"/>
      <c r="E5" s="381" t="s">
        <v>1108</v>
      </c>
      <c r="F5" s="381"/>
      <c r="G5" s="381"/>
      <c r="H5" s="381"/>
      <c r="I5" s="381"/>
      <c r="J5" s="381"/>
      <c r="K5" s="381"/>
    </row>
    <row r="6" spans="1:14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7"/>
      <c r="K6" s="127"/>
      <c r="L6" s="127"/>
      <c r="M6" s="127"/>
    </row>
    <row r="7" spans="1:14" ht="36.75" thickBot="1" x14ac:dyDescent="0.3">
      <c r="A7" s="324" t="s">
        <v>156</v>
      </c>
      <c r="B7" s="324" t="s">
        <v>456</v>
      </c>
      <c r="C7" s="324" t="s">
        <v>265</v>
      </c>
      <c r="D7" s="324" t="s">
        <v>457</v>
      </c>
      <c r="E7" s="324" t="s">
        <v>159</v>
      </c>
      <c r="F7" s="324" t="s">
        <v>158</v>
      </c>
      <c r="G7" s="325" t="s">
        <v>458</v>
      </c>
      <c r="H7" s="324" t="s">
        <v>459</v>
      </c>
      <c r="I7" s="324" t="s">
        <v>460</v>
      </c>
      <c r="J7" s="325" t="s">
        <v>437</v>
      </c>
      <c r="K7" s="325" t="s">
        <v>461</v>
      </c>
      <c r="L7" s="360"/>
    </row>
    <row r="8" spans="1:14" ht="20.100000000000001" customHeight="1" x14ac:dyDescent="0.25">
      <c r="A8" s="326" t="s">
        <v>1110</v>
      </c>
      <c r="B8" s="17" t="s">
        <v>974</v>
      </c>
      <c r="C8" s="103"/>
      <c r="D8" s="143"/>
      <c r="E8" s="143"/>
      <c r="F8" s="143"/>
      <c r="G8" s="327">
        <v>6</v>
      </c>
      <c r="H8" s="328"/>
      <c r="I8" s="329"/>
      <c r="J8" s="329"/>
      <c r="K8" s="330"/>
      <c r="L8" s="360" t="s">
        <v>1107</v>
      </c>
    </row>
    <row r="9" spans="1:14" ht="20.100000000000001" customHeight="1" x14ac:dyDescent="0.25">
      <c r="A9" s="331" t="s">
        <v>1117</v>
      </c>
      <c r="B9" s="17" t="s">
        <v>974</v>
      </c>
      <c r="C9" s="116"/>
      <c r="D9" s="234"/>
      <c r="E9" s="234"/>
      <c r="F9" s="234"/>
      <c r="G9" s="332">
        <v>1</v>
      </c>
      <c r="H9" s="333"/>
      <c r="I9" s="334"/>
      <c r="J9" s="334"/>
      <c r="K9" s="335"/>
      <c r="L9" s="360" t="s">
        <v>1113</v>
      </c>
    </row>
    <row r="10" spans="1:14" s="236" customFormat="1" ht="20.100000000000001" customHeight="1" x14ac:dyDescent="0.25">
      <c r="A10" s="331" t="s">
        <v>1134</v>
      </c>
      <c r="B10" s="140" t="s">
        <v>975</v>
      </c>
      <c r="C10" s="116"/>
      <c r="D10" s="234"/>
      <c r="E10" s="234"/>
      <c r="F10" s="234"/>
      <c r="G10" s="332">
        <v>1</v>
      </c>
      <c r="H10" s="333"/>
      <c r="I10" s="334"/>
      <c r="J10" s="334"/>
      <c r="K10" s="335"/>
      <c r="L10" s="360" t="s">
        <v>1123</v>
      </c>
    </row>
    <row r="11" spans="1:14" s="236" customFormat="1" ht="20.100000000000001" customHeight="1" x14ac:dyDescent="0.25">
      <c r="A11" s="331" t="s">
        <v>1135</v>
      </c>
      <c r="B11" s="140" t="s">
        <v>980</v>
      </c>
      <c r="C11" s="116"/>
      <c r="D11" s="234"/>
      <c r="E11" s="234"/>
      <c r="F11" s="234"/>
      <c r="G11" s="332">
        <v>1.5</v>
      </c>
      <c r="H11" s="333"/>
      <c r="I11" s="334"/>
      <c r="J11" s="334"/>
      <c r="K11" s="335"/>
      <c r="L11" s="360" t="s">
        <v>1124</v>
      </c>
    </row>
    <row r="12" spans="1:14" s="236" customFormat="1" ht="20.100000000000001" customHeight="1" x14ac:dyDescent="0.25">
      <c r="A12" s="331" t="s">
        <v>1132</v>
      </c>
      <c r="B12" s="140" t="s">
        <v>975</v>
      </c>
      <c r="C12" s="116"/>
      <c r="D12" s="234"/>
      <c r="E12" s="234"/>
      <c r="F12" s="234"/>
      <c r="G12" s="332">
        <v>1.7</v>
      </c>
      <c r="H12" s="333"/>
      <c r="I12" s="334"/>
      <c r="J12" s="334"/>
      <c r="K12" s="335"/>
      <c r="L12" s="360" t="s">
        <v>1125</v>
      </c>
    </row>
    <row r="13" spans="1:14" s="236" customFormat="1" ht="20.100000000000001" customHeight="1" x14ac:dyDescent="0.25">
      <c r="A13" s="331" t="s">
        <v>1133</v>
      </c>
      <c r="B13" s="140" t="s">
        <v>998</v>
      </c>
      <c r="C13" s="116"/>
      <c r="D13" s="234"/>
      <c r="E13" s="234"/>
      <c r="F13" s="234"/>
      <c r="G13" s="332">
        <v>1</v>
      </c>
      <c r="H13" s="333"/>
      <c r="I13" s="334"/>
      <c r="J13" s="334"/>
      <c r="K13" s="335"/>
      <c r="L13" s="360" t="s">
        <v>1126</v>
      </c>
    </row>
    <row r="14" spans="1:14" s="236" customFormat="1" ht="20.100000000000001" customHeight="1" x14ac:dyDescent="0.25">
      <c r="A14" s="331" t="s">
        <v>246</v>
      </c>
      <c r="B14" s="140" t="s">
        <v>898</v>
      </c>
      <c r="C14" s="116"/>
      <c r="D14" s="234"/>
      <c r="E14" s="234"/>
      <c r="F14" s="234"/>
      <c r="G14" s="332">
        <v>1</v>
      </c>
      <c r="H14" s="333"/>
      <c r="I14" s="334"/>
      <c r="J14" s="334"/>
      <c r="K14" s="335"/>
      <c r="L14" s="360" t="s">
        <v>1127</v>
      </c>
    </row>
    <row r="15" spans="1:14" s="236" customFormat="1" ht="20.100000000000001" customHeight="1" x14ac:dyDescent="0.25">
      <c r="A15" s="331" t="s">
        <v>244</v>
      </c>
      <c r="B15" s="140" t="s">
        <v>884</v>
      </c>
      <c r="C15" s="116"/>
      <c r="D15" s="234"/>
      <c r="E15" s="234"/>
      <c r="F15" s="234"/>
      <c r="G15" s="332">
        <v>1.1000000000000001</v>
      </c>
      <c r="H15" s="333"/>
      <c r="I15" s="334"/>
      <c r="J15" s="334"/>
      <c r="K15" s="335"/>
      <c r="L15" s="360" t="s">
        <v>1128</v>
      </c>
    </row>
    <row r="16" spans="1:14" ht="20.100000000000001" customHeight="1" x14ac:dyDescent="0.25">
      <c r="A16" s="331" t="s">
        <v>245</v>
      </c>
      <c r="B16" s="140" t="s">
        <v>891</v>
      </c>
      <c r="C16" s="116"/>
      <c r="D16" s="234"/>
      <c r="E16" s="234"/>
      <c r="F16" s="234"/>
      <c r="G16" s="332">
        <v>1</v>
      </c>
      <c r="H16" s="333"/>
      <c r="I16" s="334"/>
      <c r="J16" s="334"/>
      <c r="K16" s="335"/>
      <c r="L16" s="360" t="s">
        <v>1129</v>
      </c>
    </row>
    <row r="17" spans="1:12" ht="20.100000000000001" customHeight="1" x14ac:dyDescent="0.25">
      <c r="A17" s="331" t="s">
        <v>242</v>
      </c>
      <c r="B17" s="140" t="s">
        <v>881</v>
      </c>
      <c r="C17" s="116"/>
      <c r="D17" s="234"/>
      <c r="E17" s="234"/>
      <c r="F17" s="234"/>
      <c r="G17" s="332">
        <v>1</v>
      </c>
      <c r="H17" s="333"/>
      <c r="I17" s="334"/>
      <c r="J17" s="334"/>
      <c r="K17" s="335"/>
      <c r="L17" s="360" t="s">
        <v>1130</v>
      </c>
    </row>
    <row r="18" spans="1:12" ht="20.100000000000001" customHeight="1" x14ac:dyDescent="0.25">
      <c r="A18" s="331" t="s">
        <v>241</v>
      </c>
      <c r="B18" s="140" t="s">
        <v>877</v>
      </c>
      <c r="C18" s="116"/>
      <c r="D18" s="234"/>
      <c r="E18" s="234"/>
      <c r="F18" s="234"/>
      <c r="G18" s="332">
        <v>1</v>
      </c>
      <c r="H18" s="333"/>
      <c r="I18" s="334"/>
      <c r="J18" s="334"/>
      <c r="K18" s="335"/>
      <c r="L18" s="360" t="s">
        <v>1131</v>
      </c>
    </row>
    <row r="19" spans="1:12" s="236" customFormat="1" ht="20.100000000000001" customHeight="1" x14ac:dyDescent="0.25">
      <c r="A19" s="331" t="s">
        <v>221</v>
      </c>
      <c r="B19" s="140" t="s">
        <v>709</v>
      </c>
      <c r="C19" s="116"/>
      <c r="D19" s="234"/>
      <c r="E19" s="234"/>
      <c r="F19" s="234"/>
      <c r="G19" s="332">
        <v>1</v>
      </c>
      <c r="H19" s="333"/>
      <c r="I19" s="334"/>
      <c r="J19" s="334"/>
      <c r="K19" s="335"/>
      <c r="L19" s="360" t="s">
        <v>1138</v>
      </c>
    </row>
    <row r="20" spans="1:12" ht="20.100000000000001" customHeight="1" x14ac:dyDescent="0.25">
      <c r="A20" s="331" t="s">
        <v>220</v>
      </c>
      <c r="B20" s="140" t="s">
        <v>709</v>
      </c>
      <c r="C20" s="116"/>
      <c r="D20" s="234"/>
      <c r="E20" s="234"/>
      <c r="F20" s="234"/>
      <c r="G20" s="332">
        <v>1</v>
      </c>
      <c r="H20" s="333"/>
      <c r="I20" s="334"/>
      <c r="J20" s="334"/>
      <c r="K20" s="335"/>
      <c r="L20" s="360" t="s">
        <v>1139</v>
      </c>
    </row>
    <row r="21" spans="1:12" ht="20.100000000000001" customHeight="1" x14ac:dyDescent="0.25">
      <c r="A21" s="331" t="s">
        <v>222</v>
      </c>
      <c r="B21" s="140" t="s">
        <v>738</v>
      </c>
      <c r="C21" s="116"/>
      <c r="D21" s="234"/>
      <c r="E21" s="234"/>
      <c r="F21" s="234"/>
      <c r="G21" s="332">
        <v>1</v>
      </c>
      <c r="H21" s="333"/>
      <c r="I21" s="334"/>
      <c r="J21" s="334"/>
      <c r="K21" s="335"/>
      <c r="L21" s="360" t="s">
        <v>1140</v>
      </c>
    </row>
    <row r="22" spans="1:12" ht="20.100000000000001" customHeight="1" x14ac:dyDescent="0.25">
      <c r="A22" s="331" t="s">
        <v>212</v>
      </c>
      <c r="B22" s="140" t="s">
        <v>1219</v>
      </c>
      <c r="C22" s="116"/>
      <c r="D22" s="234"/>
      <c r="E22" s="234"/>
      <c r="F22" s="234"/>
      <c r="G22" s="332">
        <v>1</v>
      </c>
      <c r="H22" s="333"/>
      <c r="I22" s="334"/>
      <c r="J22" s="334"/>
      <c r="K22" s="335"/>
      <c r="L22" s="360" t="s">
        <v>1141</v>
      </c>
    </row>
    <row r="23" spans="1:12" ht="20.100000000000001" customHeight="1" x14ac:dyDescent="0.25">
      <c r="A23" s="331" t="s">
        <v>219</v>
      </c>
      <c r="B23" s="140" t="s">
        <v>720</v>
      </c>
      <c r="C23" s="116"/>
      <c r="D23" s="234"/>
      <c r="E23" s="234"/>
      <c r="F23" s="234"/>
      <c r="G23" s="332">
        <v>1</v>
      </c>
      <c r="H23" s="333"/>
      <c r="I23" s="334"/>
      <c r="J23" s="334"/>
      <c r="K23" s="335"/>
      <c r="L23" s="360" t="s">
        <v>1142</v>
      </c>
    </row>
    <row r="24" spans="1:12" ht="20.100000000000001" customHeight="1" x14ac:dyDescent="0.25">
      <c r="A24" s="331" t="s">
        <v>202</v>
      </c>
      <c r="B24" s="140" t="s">
        <v>645</v>
      </c>
      <c r="C24" s="116"/>
      <c r="D24" s="234"/>
      <c r="E24" s="234"/>
      <c r="F24" s="234"/>
      <c r="G24" s="332">
        <v>1</v>
      </c>
      <c r="H24" s="333"/>
      <c r="I24" s="334"/>
      <c r="J24" s="334"/>
      <c r="K24" s="335"/>
      <c r="L24" s="360" t="s">
        <v>1143</v>
      </c>
    </row>
    <row r="25" spans="1:12" ht="20.100000000000001" customHeight="1" x14ac:dyDescent="0.25">
      <c r="A25" s="331" t="s">
        <v>216</v>
      </c>
      <c r="B25" s="140" t="s">
        <v>704</v>
      </c>
      <c r="C25" s="116"/>
      <c r="D25" s="234"/>
      <c r="E25" s="234"/>
      <c r="F25" s="234"/>
      <c r="G25" s="332">
        <v>1</v>
      </c>
      <c r="H25" s="333"/>
      <c r="I25" s="334"/>
      <c r="J25" s="334"/>
      <c r="K25" s="335"/>
      <c r="L25" s="360" t="s">
        <v>1144</v>
      </c>
    </row>
    <row r="26" spans="1:12" ht="20.100000000000001" customHeight="1" x14ac:dyDescent="0.25">
      <c r="A26" s="331" t="s">
        <v>223</v>
      </c>
      <c r="B26" s="140" t="s">
        <v>739</v>
      </c>
      <c r="C26" s="116"/>
      <c r="D26" s="234"/>
      <c r="E26" s="234"/>
      <c r="F26" s="234"/>
      <c r="G26" s="332">
        <v>1</v>
      </c>
      <c r="H26" s="333"/>
      <c r="I26" s="334"/>
      <c r="J26" s="334"/>
      <c r="K26" s="335"/>
      <c r="L26" s="360" t="s">
        <v>1145</v>
      </c>
    </row>
    <row r="27" spans="1:12" ht="20.100000000000001" customHeight="1" x14ac:dyDescent="0.25">
      <c r="A27" s="331" t="s">
        <v>218</v>
      </c>
      <c r="B27" s="140" t="s">
        <v>709</v>
      </c>
      <c r="C27" s="116"/>
      <c r="D27" s="234"/>
      <c r="E27" s="234"/>
      <c r="F27" s="234"/>
      <c r="G27" s="332">
        <v>1.4</v>
      </c>
      <c r="H27" s="333"/>
      <c r="I27" s="334"/>
      <c r="J27" s="334"/>
      <c r="K27" s="335"/>
      <c r="L27" s="360" t="s">
        <v>1146</v>
      </c>
    </row>
    <row r="28" spans="1:12" ht="20.100000000000001" customHeight="1" x14ac:dyDescent="0.25">
      <c r="A28" s="331" t="s">
        <v>217</v>
      </c>
      <c r="B28" s="140" t="s">
        <v>709</v>
      </c>
      <c r="C28" s="116"/>
      <c r="D28" s="234"/>
      <c r="E28" s="234"/>
      <c r="F28" s="234"/>
      <c r="G28" s="332">
        <v>1</v>
      </c>
      <c r="H28" s="333"/>
      <c r="I28" s="334"/>
      <c r="J28" s="334"/>
      <c r="K28" s="335"/>
      <c r="L28" s="360" t="s">
        <v>1147</v>
      </c>
    </row>
    <row r="29" spans="1:12" ht="20.100000000000001" customHeight="1" x14ac:dyDescent="0.25">
      <c r="A29" s="331" t="s">
        <v>215</v>
      </c>
      <c r="B29" s="140" t="s">
        <v>701</v>
      </c>
      <c r="C29" s="116"/>
      <c r="D29" s="234"/>
      <c r="E29" s="234"/>
      <c r="F29" s="234"/>
      <c r="G29" s="332">
        <v>1</v>
      </c>
      <c r="H29" s="333"/>
      <c r="I29" s="334"/>
      <c r="J29" s="334"/>
      <c r="K29" s="335"/>
      <c r="L29" s="360" t="s">
        <v>1148</v>
      </c>
    </row>
    <row r="30" spans="1:12" ht="20.100000000000001" customHeight="1" x14ac:dyDescent="0.25">
      <c r="A30" s="331" t="s">
        <v>197</v>
      </c>
      <c r="B30" s="140" t="s">
        <v>630</v>
      </c>
      <c r="C30" s="116"/>
      <c r="D30" s="234"/>
      <c r="E30" s="234"/>
      <c r="F30" s="234"/>
      <c r="G30" s="332">
        <v>1</v>
      </c>
      <c r="H30" s="333"/>
      <c r="I30" s="334"/>
      <c r="J30" s="334"/>
      <c r="K30" s="335"/>
      <c r="L30" s="360" t="s">
        <v>1149</v>
      </c>
    </row>
    <row r="31" spans="1:12" ht="20.100000000000001" customHeight="1" x14ac:dyDescent="0.25">
      <c r="A31" s="331" t="s">
        <v>199</v>
      </c>
      <c r="B31" s="140" t="s">
        <v>636</v>
      </c>
      <c r="C31" s="116"/>
      <c r="D31" s="234"/>
      <c r="E31" s="234"/>
      <c r="F31" s="234"/>
      <c r="G31" s="332">
        <v>1</v>
      </c>
      <c r="H31" s="333"/>
      <c r="I31" s="334"/>
      <c r="J31" s="334"/>
      <c r="K31" s="335"/>
      <c r="L31" s="360" t="s">
        <v>1150</v>
      </c>
    </row>
    <row r="32" spans="1:12" ht="20.100000000000001" customHeight="1" x14ac:dyDescent="0.25">
      <c r="A32" s="331" t="s">
        <v>201</v>
      </c>
      <c r="B32" s="140" t="s">
        <v>638</v>
      </c>
      <c r="C32" s="116"/>
      <c r="D32" s="234"/>
      <c r="E32" s="234"/>
      <c r="F32" s="234"/>
      <c r="G32" s="332">
        <v>1</v>
      </c>
      <c r="H32" s="333"/>
      <c r="I32" s="334"/>
      <c r="J32" s="334"/>
      <c r="K32" s="335"/>
      <c r="L32" s="360" t="s">
        <v>1151</v>
      </c>
    </row>
    <row r="33" spans="1:12" ht="20.100000000000001" customHeight="1" x14ac:dyDescent="0.25">
      <c r="A33" s="331" t="s">
        <v>210</v>
      </c>
      <c r="B33" s="140" t="s">
        <v>1219</v>
      </c>
      <c r="C33" s="116"/>
      <c r="D33" s="234"/>
      <c r="E33" s="234"/>
      <c r="F33" s="234"/>
      <c r="G33" s="332">
        <v>1</v>
      </c>
      <c r="H33" s="333"/>
      <c r="I33" s="334"/>
      <c r="J33" s="334"/>
      <c r="K33" s="335"/>
      <c r="L33" s="360" t="s">
        <v>1152</v>
      </c>
    </row>
    <row r="34" spans="1:12" ht="20.100000000000001" customHeight="1" x14ac:dyDescent="0.25">
      <c r="A34" s="331" t="s">
        <v>209</v>
      </c>
      <c r="B34" s="140" t="s">
        <v>678</v>
      </c>
      <c r="C34" s="116"/>
      <c r="D34" s="234"/>
      <c r="E34" s="234"/>
      <c r="F34" s="234"/>
      <c r="G34" s="332">
        <v>1</v>
      </c>
      <c r="H34" s="333"/>
      <c r="I34" s="334"/>
      <c r="J34" s="334"/>
      <c r="K34" s="335"/>
      <c r="L34" s="360" t="s">
        <v>1153</v>
      </c>
    </row>
    <row r="35" spans="1:12" ht="20.100000000000001" customHeight="1" x14ac:dyDescent="0.25">
      <c r="A35" s="331" t="s">
        <v>211</v>
      </c>
      <c r="B35" s="140" t="s">
        <v>678</v>
      </c>
      <c r="C35" s="116"/>
      <c r="D35" s="234"/>
      <c r="E35" s="234"/>
      <c r="F35" s="234"/>
      <c r="G35" s="332">
        <v>1</v>
      </c>
      <c r="H35" s="333"/>
      <c r="I35" s="334"/>
      <c r="J35" s="334"/>
      <c r="K35" s="335"/>
      <c r="L35" s="360" t="s">
        <v>1154</v>
      </c>
    </row>
    <row r="36" spans="1:12" ht="20.100000000000001" customHeight="1" x14ac:dyDescent="0.25">
      <c r="A36" s="331" t="s">
        <v>213</v>
      </c>
      <c r="B36" s="140" t="s">
        <v>678</v>
      </c>
      <c r="C36" s="116"/>
      <c r="D36" s="234"/>
      <c r="E36" s="234"/>
      <c r="F36" s="234"/>
      <c r="G36" s="332">
        <v>1</v>
      </c>
      <c r="H36" s="333"/>
      <c r="I36" s="334"/>
      <c r="J36" s="334"/>
      <c r="K36" s="335"/>
      <c r="L36" s="360" t="s">
        <v>1155</v>
      </c>
    </row>
    <row r="37" spans="1:12" ht="20.100000000000001" customHeight="1" x14ac:dyDescent="0.25">
      <c r="A37" s="331" t="s">
        <v>208</v>
      </c>
      <c r="B37" s="140" t="s">
        <v>672</v>
      </c>
      <c r="C37" s="116"/>
      <c r="D37" s="234"/>
      <c r="E37" s="234"/>
      <c r="F37" s="234"/>
      <c r="G37" s="332">
        <v>1</v>
      </c>
      <c r="H37" s="333"/>
      <c r="I37" s="334"/>
      <c r="J37" s="334"/>
      <c r="K37" s="335"/>
      <c r="L37" s="360" t="s">
        <v>1156</v>
      </c>
    </row>
    <row r="38" spans="1:12" ht="20.100000000000001" customHeight="1" x14ac:dyDescent="0.25">
      <c r="A38" s="331" t="s">
        <v>207</v>
      </c>
      <c r="B38" s="140" t="s">
        <v>669</v>
      </c>
      <c r="C38" s="116"/>
      <c r="D38" s="234"/>
      <c r="E38" s="234"/>
      <c r="F38" s="234"/>
      <c r="G38" s="332">
        <v>1</v>
      </c>
      <c r="H38" s="333"/>
      <c r="I38" s="334"/>
      <c r="J38" s="334"/>
      <c r="K38" s="335"/>
      <c r="L38" s="360" t="s">
        <v>1157</v>
      </c>
    </row>
    <row r="39" spans="1:12" ht="19.5" customHeight="1" x14ac:dyDescent="0.25">
      <c r="A39" s="331" t="s">
        <v>206</v>
      </c>
      <c r="B39" s="140" t="s">
        <v>663</v>
      </c>
      <c r="C39" s="116"/>
      <c r="D39" s="234"/>
      <c r="E39" s="234"/>
      <c r="F39" s="234"/>
      <c r="G39" s="332">
        <v>1</v>
      </c>
      <c r="H39" s="333"/>
      <c r="I39" s="334"/>
      <c r="J39" s="334"/>
      <c r="K39" s="335"/>
      <c r="L39" s="360" t="s">
        <v>1158</v>
      </c>
    </row>
    <row r="40" spans="1:12" ht="20.100000000000001" customHeight="1" x14ac:dyDescent="0.25">
      <c r="A40" s="331" t="s">
        <v>204</v>
      </c>
      <c r="B40" s="140" t="s">
        <v>649</v>
      </c>
      <c r="C40" s="116"/>
      <c r="D40" s="234"/>
      <c r="E40" s="234"/>
      <c r="F40" s="234"/>
      <c r="G40" s="332">
        <v>1</v>
      </c>
      <c r="H40" s="333"/>
      <c r="I40" s="334"/>
      <c r="J40" s="334"/>
      <c r="K40" s="335"/>
      <c r="L40" s="360" t="s">
        <v>1159</v>
      </c>
    </row>
    <row r="41" spans="1:12" ht="20.100000000000001" customHeight="1" x14ac:dyDescent="0.25">
      <c r="A41" s="366"/>
      <c r="B41" s="367"/>
      <c r="C41" s="368"/>
      <c r="D41" s="369"/>
      <c r="E41" s="369"/>
      <c r="F41" s="369"/>
      <c r="G41" s="370"/>
      <c r="H41" s="371"/>
      <c r="I41" s="372"/>
      <c r="J41" s="372"/>
      <c r="K41" s="373"/>
      <c r="L41" s="360"/>
    </row>
    <row r="42" spans="1:12" ht="20.100000000000001" customHeight="1" x14ac:dyDescent="0.25">
      <c r="A42" s="366"/>
      <c r="B42" s="367"/>
      <c r="C42" s="368"/>
      <c r="D42" s="369"/>
      <c r="E42" s="369"/>
      <c r="F42" s="369"/>
      <c r="G42" s="370"/>
      <c r="H42" s="371"/>
      <c r="I42" s="372"/>
      <c r="J42" s="372"/>
      <c r="K42" s="373"/>
      <c r="L42" s="360"/>
    </row>
    <row r="43" spans="1:12" ht="20.100000000000001" customHeight="1" x14ac:dyDescent="0.25">
      <c r="A43" s="366"/>
      <c r="B43" s="367"/>
      <c r="C43" s="368"/>
      <c r="D43" s="369"/>
      <c r="E43" s="369"/>
      <c r="F43" s="369"/>
      <c r="G43" s="370"/>
      <c r="H43" s="371"/>
      <c r="I43" s="372"/>
      <c r="J43" s="372"/>
      <c r="K43" s="373"/>
      <c r="L43" s="360"/>
    </row>
    <row r="44" spans="1:12" ht="20.100000000000001" customHeight="1" x14ac:dyDescent="0.25">
      <c r="A44" s="366"/>
      <c r="B44" s="367"/>
      <c r="C44" s="368"/>
      <c r="D44" s="369"/>
      <c r="E44" s="369"/>
      <c r="F44" s="369"/>
      <c r="G44" s="370"/>
      <c r="H44" s="371"/>
      <c r="I44" s="372"/>
      <c r="J44" s="372"/>
      <c r="K44" s="373"/>
      <c r="L44" s="360"/>
    </row>
    <row r="45" spans="1:12" ht="20.100000000000001" customHeight="1" x14ac:dyDescent="0.25">
      <c r="A45" s="366"/>
      <c r="B45" s="367"/>
      <c r="C45" s="368"/>
      <c r="D45" s="369"/>
      <c r="E45" s="369"/>
      <c r="F45" s="369"/>
      <c r="G45" s="370"/>
      <c r="H45" s="371"/>
      <c r="I45" s="372"/>
      <c r="J45" s="372"/>
      <c r="K45" s="373"/>
      <c r="L45" s="360"/>
    </row>
    <row r="46" spans="1:12" ht="20.100000000000001" customHeight="1" thickBot="1" x14ac:dyDescent="0.3">
      <c r="A46" s="336"/>
      <c r="B46" s="149"/>
      <c r="C46" s="120"/>
      <c r="D46" s="337"/>
      <c r="E46" s="338"/>
      <c r="F46" s="337"/>
      <c r="G46" s="339"/>
      <c r="H46" s="338"/>
      <c r="I46" s="340"/>
      <c r="J46" s="340"/>
      <c r="K46" s="341"/>
      <c r="L46" s="360"/>
    </row>
    <row r="47" spans="1:12" ht="20.100000000000001" customHeight="1" x14ac:dyDescent="0.25">
      <c r="A47" s="226"/>
      <c r="B47" s="226"/>
      <c r="C47" s="223"/>
      <c r="D47" s="223"/>
      <c r="E47" s="224"/>
      <c r="F47" s="223"/>
      <c r="G47" s="222"/>
      <c r="H47" s="222"/>
    </row>
    <row r="48" spans="1:12" ht="20.100000000000001" customHeight="1" x14ac:dyDescent="0.25">
      <c r="A48" s="220"/>
      <c r="B48" s="220"/>
      <c r="C48" s="219"/>
      <c r="D48" s="218"/>
      <c r="E48" s="218"/>
      <c r="F48" s="218"/>
      <c r="G48" s="218"/>
      <c r="H48" s="217"/>
    </row>
    <row r="49" spans="1:8" ht="20.100000000000001" customHeight="1" x14ac:dyDescent="0.25">
      <c r="A49" s="220"/>
      <c r="B49" s="220"/>
      <c r="C49" s="219"/>
      <c r="D49" s="218"/>
      <c r="E49" s="218"/>
      <c r="F49" s="218"/>
      <c r="G49" s="218"/>
      <c r="H49" s="217"/>
    </row>
    <row r="50" spans="1:8" ht="20.100000000000001" customHeight="1" x14ac:dyDescent="0.25">
      <c r="A50" s="220"/>
      <c r="B50" s="220"/>
      <c r="C50" s="219"/>
      <c r="D50" s="218"/>
      <c r="E50" s="218"/>
      <c r="F50" s="218"/>
      <c r="G50" s="218"/>
      <c r="H50" s="217"/>
    </row>
    <row r="51" spans="1:8" ht="20.100000000000001" customHeight="1" x14ac:dyDescent="0.25">
      <c r="A51" s="221"/>
      <c r="B51" s="221"/>
      <c r="C51" s="219"/>
      <c r="D51" s="218"/>
      <c r="E51" s="218"/>
      <c r="F51" s="218"/>
      <c r="G51" s="218"/>
      <c r="H51" s="217"/>
    </row>
    <row r="54" spans="1:8" x14ac:dyDescent="0.25">
      <c r="A54" s="227"/>
      <c r="B54" s="227"/>
    </row>
    <row r="55" spans="1:8" x14ac:dyDescent="0.25">
      <c r="A55" s="226"/>
      <c r="B55" s="226"/>
      <c r="C55" s="223"/>
      <c r="D55" s="223"/>
      <c r="E55" s="224"/>
      <c r="F55" s="223"/>
      <c r="G55" s="222"/>
      <c r="H55" s="222"/>
    </row>
    <row r="56" spans="1:8" x14ac:dyDescent="0.25">
      <c r="A56" s="220"/>
      <c r="B56" s="220"/>
      <c r="C56" s="219"/>
      <c r="D56" s="218"/>
      <c r="E56" s="218"/>
      <c r="F56" s="218"/>
      <c r="G56" s="218"/>
      <c r="H56" s="217"/>
    </row>
    <row r="57" spans="1:8" x14ac:dyDescent="0.25">
      <c r="A57" s="221"/>
      <c r="B57" s="221"/>
      <c r="C57" s="219"/>
      <c r="D57" s="218"/>
      <c r="E57" s="218"/>
      <c r="F57" s="218"/>
      <c r="G57" s="218"/>
      <c r="H57" s="217"/>
    </row>
    <row r="58" spans="1:8" x14ac:dyDescent="0.25">
      <c r="A58" s="220"/>
      <c r="B58" s="220"/>
      <c r="C58" s="219"/>
      <c r="D58" s="218"/>
      <c r="E58" s="218"/>
      <c r="F58" s="218"/>
      <c r="G58" s="218"/>
      <c r="H58" s="217"/>
    </row>
    <row r="59" spans="1:8" x14ac:dyDescent="0.25">
      <c r="A59" s="220"/>
      <c r="B59" s="220"/>
      <c r="C59" s="219"/>
      <c r="D59" s="218"/>
      <c r="E59" s="218"/>
      <c r="F59" s="218"/>
      <c r="G59" s="218"/>
      <c r="H59" s="217"/>
    </row>
    <row r="60" spans="1:8" x14ac:dyDescent="0.25">
      <c r="A60" s="221"/>
      <c r="B60" s="221"/>
      <c r="C60" s="219"/>
      <c r="D60" s="218"/>
      <c r="E60" s="218"/>
      <c r="F60" s="218"/>
      <c r="G60" s="218"/>
      <c r="H60" s="217"/>
    </row>
    <row r="61" spans="1:8" x14ac:dyDescent="0.25">
      <c r="A61" s="220"/>
      <c r="B61" s="220"/>
      <c r="C61" s="219"/>
      <c r="D61" s="218"/>
      <c r="E61" s="218"/>
      <c r="F61" s="218"/>
      <c r="G61" s="218"/>
      <c r="H61" s="217"/>
    </row>
    <row r="63" spans="1:8" x14ac:dyDescent="0.25">
      <c r="A63" s="123"/>
      <c r="B63" s="123"/>
    </row>
    <row r="64" spans="1:8" x14ac:dyDescent="0.25">
      <c r="A64" s="37"/>
      <c r="B64" s="37"/>
    </row>
  </sheetData>
  <mergeCells count="6">
    <mergeCell ref="A1:K1"/>
    <mergeCell ref="A2:K2"/>
    <mergeCell ref="A3:K3"/>
    <mergeCell ref="A4:K4"/>
    <mergeCell ref="A5:D5"/>
    <mergeCell ref="E5:K5"/>
  </mergeCells>
  <phoneticPr fontId="27" type="noConversion"/>
  <printOptions horizontalCentered="1"/>
  <pageMargins left="0.7" right="0.7" top="0.5" bottom="0.5" header="0" footer="0"/>
  <pageSetup scale="75" fitToHeight="0" orientation="portrait" r:id="rId1"/>
  <headerFooter alignWithMargins="0">
    <oddFooter xml:space="preserve">&amp;C &amp;R </oddFooter>
  </headerFooter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57D4E-6FD3-43E4-88D0-EB7B20FDFD7E}">
  <sheetPr>
    <pageSetUpPr fitToPage="1"/>
  </sheetPr>
  <dimension ref="A1:N64"/>
  <sheetViews>
    <sheetView zoomScale="80" zoomScaleNormal="80" workbookViewId="0">
      <selection activeCell="E29" sqref="E29"/>
    </sheetView>
  </sheetViews>
  <sheetFormatPr defaultColWidth="15.7109375" defaultRowHeight="15" x14ac:dyDescent="0.25"/>
  <cols>
    <col min="1" max="1" width="20.7109375" style="4" customWidth="1"/>
    <col min="2" max="2" width="12.85546875" style="4" bestFit="1" customWidth="1"/>
    <col min="3" max="11" width="10.7109375" style="4" customWidth="1"/>
    <col min="12" max="16384" width="15.7109375" style="4"/>
  </cols>
  <sheetData>
    <row r="1" spans="1:14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1"/>
      <c r="M1" s="1"/>
      <c r="N1" s="3"/>
    </row>
    <row r="2" spans="1:14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5"/>
      <c r="M2" s="5"/>
      <c r="N2" s="7"/>
    </row>
    <row r="3" spans="1:14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6"/>
      <c r="M3" s="6"/>
      <c r="N3" s="8"/>
    </row>
    <row r="4" spans="1:14" ht="15" customHeight="1" x14ac:dyDescent="0.25">
      <c r="A4" s="507"/>
      <c r="B4" s="507"/>
      <c r="C4" s="507"/>
      <c r="D4" s="507"/>
      <c r="E4" s="507"/>
      <c r="F4" s="507"/>
      <c r="G4" s="507"/>
      <c r="H4" s="507"/>
      <c r="I4" s="507"/>
      <c r="J4" s="507"/>
      <c r="K4" s="507"/>
      <c r="L4" s="9"/>
      <c r="M4" s="9"/>
    </row>
    <row r="5" spans="1:14" ht="18" customHeight="1" x14ac:dyDescent="0.25">
      <c r="A5" s="417" t="s">
        <v>1106</v>
      </c>
      <c r="B5" s="417"/>
      <c r="C5" s="417"/>
      <c r="D5" s="417"/>
      <c r="E5" s="381" t="s">
        <v>1108</v>
      </c>
      <c r="F5" s="381"/>
      <c r="G5" s="381"/>
      <c r="H5" s="381"/>
      <c r="I5" s="381"/>
      <c r="J5" s="381"/>
      <c r="K5" s="381"/>
    </row>
    <row r="6" spans="1:14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7"/>
      <c r="K6" s="127"/>
      <c r="L6" s="127"/>
      <c r="M6" s="127"/>
    </row>
    <row r="7" spans="1:14" ht="36.75" thickBot="1" x14ac:dyDescent="0.3">
      <c r="A7" s="324" t="s">
        <v>156</v>
      </c>
      <c r="B7" s="324" t="s">
        <v>456</v>
      </c>
      <c r="C7" s="324" t="s">
        <v>265</v>
      </c>
      <c r="D7" s="324" t="s">
        <v>457</v>
      </c>
      <c r="E7" s="324" t="s">
        <v>159</v>
      </c>
      <c r="F7" s="324" t="s">
        <v>158</v>
      </c>
      <c r="G7" s="325" t="s">
        <v>458</v>
      </c>
      <c r="H7" s="324" t="s">
        <v>459</v>
      </c>
      <c r="I7" s="324" t="s">
        <v>460</v>
      </c>
      <c r="J7" s="325" t="s">
        <v>437</v>
      </c>
      <c r="K7" s="325" t="s">
        <v>461</v>
      </c>
      <c r="L7" s="360"/>
    </row>
    <row r="8" spans="1:14" ht="20.100000000000001" customHeight="1" x14ac:dyDescent="0.25">
      <c r="A8" s="326" t="s">
        <v>205</v>
      </c>
      <c r="B8" s="17" t="s">
        <v>657</v>
      </c>
      <c r="C8" s="103"/>
      <c r="D8" s="143"/>
      <c r="E8" s="143"/>
      <c r="F8" s="143"/>
      <c r="G8" s="327">
        <v>1</v>
      </c>
      <c r="H8" s="328"/>
      <c r="I8" s="329"/>
      <c r="J8" s="329"/>
      <c r="K8" s="330"/>
      <c r="L8" s="360" t="s">
        <v>1160</v>
      </c>
    </row>
    <row r="9" spans="1:14" ht="20.100000000000001" customHeight="1" x14ac:dyDescent="0.25">
      <c r="A9" s="331" t="s">
        <v>203</v>
      </c>
      <c r="B9" s="17" t="s">
        <v>647</v>
      </c>
      <c r="C9" s="116"/>
      <c r="D9" s="234"/>
      <c r="E9" s="234"/>
      <c r="F9" s="234"/>
      <c r="G9" s="332">
        <v>1</v>
      </c>
      <c r="H9" s="333"/>
      <c r="I9" s="334"/>
      <c r="J9" s="334"/>
      <c r="K9" s="335"/>
      <c r="L9" s="360" t="s">
        <v>1161</v>
      </c>
    </row>
    <row r="10" spans="1:14" s="236" customFormat="1" ht="20.100000000000001" customHeight="1" x14ac:dyDescent="0.25">
      <c r="A10" s="331" t="s">
        <v>247</v>
      </c>
      <c r="B10" s="17" t="s">
        <v>904</v>
      </c>
      <c r="C10" s="116"/>
      <c r="D10" s="234"/>
      <c r="E10" s="234"/>
      <c r="F10" s="234"/>
      <c r="G10" s="332">
        <v>1</v>
      </c>
      <c r="H10" s="333"/>
      <c r="I10" s="334"/>
      <c r="J10" s="334"/>
      <c r="K10" s="335"/>
      <c r="L10" s="360" t="s">
        <v>1164</v>
      </c>
    </row>
    <row r="11" spans="1:14" s="236" customFormat="1" ht="20.100000000000001" customHeight="1" x14ac:dyDescent="0.25">
      <c r="A11" s="331" t="s">
        <v>249</v>
      </c>
      <c r="B11" s="17" t="s">
        <v>915</v>
      </c>
      <c r="C11" s="116"/>
      <c r="D11" s="234"/>
      <c r="E11" s="234"/>
      <c r="F11" s="234"/>
      <c r="G11" s="332">
        <v>1.6</v>
      </c>
      <c r="H11" s="333"/>
      <c r="I11" s="334"/>
      <c r="J11" s="334"/>
      <c r="K11" s="335"/>
      <c r="L11" s="360" t="s">
        <v>1165</v>
      </c>
    </row>
    <row r="12" spans="1:14" s="236" customFormat="1" ht="20.100000000000001" customHeight="1" x14ac:dyDescent="0.25">
      <c r="A12" s="331" t="s">
        <v>248</v>
      </c>
      <c r="B12" s="17" t="s">
        <v>908</v>
      </c>
      <c r="C12" s="116"/>
      <c r="D12" s="234"/>
      <c r="E12" s="234"/>
      <c r="F12" s="234"/>
      <c r="G12" s="332">
        <v>1</v>
      </c>
      <c r="H12" s="333"/>
      <c r="I12" s="334"/>
      <c r="J12" s="334"/>
      <c r="K12" s="335"/>
      <c r="L12" s="360" t="s">
        <v>1166</v>
      </c>
    </row>
    <row r="13" spans="1:14" s="236" customFormat="1" ht="20.100000000000001" customHeight="1" x14ac:dyDescent="0.25">
      <c r="A13" s="331" t="s">
        <v>250</v>
      </c>
      <c r="B13" s="140" t="s">
        <v>924</v>
      </c>
      <c r="C13" s="116"/>
      <c r="D13" s="234"/>
      <c r="E13" s="234"/>
      <c r="F13" s="234"/>
      <c r="G13" s="332">
        <v>1.2</v>
      </c>
      <c r="H13" s="333"/>
      <c r="I13" s="334"/>
      <c r="J13" s="334"/>
      <c r="K13" s="335"/>
      <c r="L13" s="360" t="s">
        <v>1167</v>
      </c>
    </row>
    <row r="14" spans="1:14" s="236" customFormat="1" ht="20.100000000000001" customHeight="1" x14ac:dyDescent="0.25">
      <c r="A14" s="331" t="s">
        <v>251</v>
      </c>
      <c r="B14" s="140" t="s">
        <v>931</v>
      </c>
      <c r="C14" s="116"/>
      <c r="D14" s="234"/>
      <c r="E14" s="234"/>
      <c r="F14" s="234"/>
      <c r="G14" s="332">
        <v>1</v>
      </c>
      <c r="H14" s="333"/>
      <c r="I14" s="334"/>
      <c r="J14" s="334"/>
      <c r="K14" s="335"/>
      <c r="L14" s="360" t="s">
        <v>1168</v>
      </c>
    </row>
    <row r="15" spans="1:14" s="236" customFormat="1" ht="20.100000000000001" customHeight="1" x14ac:dyDescent="0.25">
      <c r="A15" s="331" t="s">
        <v>252</v>
      </c>
      <c r="B15" s="140" t="s">
        <v>936</v>
      </c>
      <c r="C15" s="116"/>
      <c r="D15" s="234"/>
      <c r="E15" s="234"/>
      <c r="F15" s="234"/>
      <c r="G15" s="332">
        <v>1</v>
      </c>
      <c r="H15" s="333"/>
      <c r="I15" s="334"/>
      <c r="J15" s="334"/>
      <c r="K15" s="335"/>
      <c r="L15" s="360" t="s">
        <v>1169</v>
      </c>
    </row>
    <row r="16" spans="1:14" s="236" customFormat="1" ht="20.100000000000001" customHeight="1" x14ac:dyDescent="0.25">
      <c r="A16" s="331" t="s">
        <v>253</v>
      </c>
      <c r="B16" s="140" t="s">
        <v>943</v>
      </c>
      <c r="C16" s="116"/>
      <c r="D16" s="234"/>
      <c r="E16" s="234"/>
      <c r="F16" s="234"/>
      <c r="G16" s="332">
        <v>1</v>
      </c>
      <c r="H16" s="333"/>
      <c r="I16" s="334"/>
      <c r="J16" s="334"/>
      <c r="K16" s="335"/>
      <c r="L16" s="360" t="s">
        <v>1170</v>
      </c>
    </row>
    <row r="17" spans="1:12" s="236" customFormat="1" ht="20.100000000000001" customHeight="1" x14ac:dyDescent="0.25">
      <c r="A17" s="331" t="s">
        <v>254</v>
      </c>
      <c r="B17" s="140" t="s">
        <v>948</v>
      </c>
      <c r="C17" s="116"/>
      <c r="D17" s="234"/>
      <c r="E17" s="234"/>
      <c r="F17" s="234"/>
      <c r="G17" s="332">
        <v>1</v>
      </c>
      <c r="H17" s="333"/>
      <c r="I17" s="334"/>
      <c r="J17" s="334"/>
      <c r="K17" s="335"/>
      <c r="L17" s="360" t="s">
        <v>1171</v>
      </c>
    </row>
    <row r="18" spans="1:12" ht="20.100000000000001" customHeight="1" x14ac:dyDescent="0.25">
      <c r="A18" s="331" t="s">
        <v>255</v>
      </c>
      <c r="B18" s="140" t="s">
        <v>955</v>
      </c>
      <c r="C18" s="116"/>
      <c r="D18" s="234"/>
      <c r="E18" s="234"/>
      <c r="F18" s="234"/>
      <c r="G18" s="332">
        <v>1.5</v>
      </c>
      <c r="H18" s="333"/>
      <c r="I18" s="334"/>
      <c r="J18" s="334"/>
      <c r="K18" s="335"/>
      <c r="L18" s="360" t="s">
        <v>1172</v>
      </c>
    </row>
    <row r="19" spans="1:12" ht="20.100000000000001" customHeight="1" x14ac:dyDescent="0.25">
      <c r="A19" s="331" t="s">
        <v>257</v>
      </c>
      <c r="B19" s="140" t="s">
        <v>968</v>
      </c>
      <c r="C19" s="116"/>
      <c r="D19" s="234"/>
      <c r="E19" s="234"/>
      <c r="F19" s="234"/>
      <c r="G19" s="332">
        <v>1</v>
      </c>
      <c r="H19" s="333"/>
      <c r="I19" s="334"/>
      <c r="J19" s="334"/>
      <c r="K19" s="335"/>
      <c r="L19" s="360" t="s">
        <v>1173</v>
      </c>
    </row>
    <row r="20" spans="1:12" ht="20.100000000000001" customHeight="1" x14ac:dyDescent="0.25">
      <c r="A20" s="331" t="s">
        <v>188</v>
      </c>
      <c r="B20" s="140" t="s">
        <v>567</v>
      </c>
      <c r="C20" s="116"/>
      <c r="D20" s="234"/>
      <c r="E20" s="234"/>
      <c r="F20" s="234"/>
      <c r="G20" s="332">
        <v>1</v>
      </c>
      <c r="H20" s="333"/>
      <c r="I20" s="334"/>
      <c r="J20" s="334"/>
      <c r="K20" s="335"/>
      <c r="L20" s="360" t="s">
        <v>1174</v>
      </c>
    </row>
    <row r="21" spans="1:12" ht="20.100000000000001" customHeight="1" x14ac:dyDescent="0.25">
      <c r="A21" s="331" t="s">
        <v>186</v>
      </c>
      <c r="B21" s="140" t="s">
        <v>741</v>
      </c>
      <c r="C21" s="116"/>
      <c r="D21" s="234"/>
      <c r="E21" s="234"/>
      <c r="F21" s="234"/>
      <c r="G21" s="332">
        <v>1</v>
      </c>
      <c r="H21" s="333"/>
      <c r="I21" s="334"/>
      <c r="J21" s="334"/>
      <c r="K21" s="335"/>
      <c r="L21" s="360" t="s">
        <v>1175</v>
      </c>
    </row>
    <row r="22" spans="1:12" ht="20.100000000000001" customHeight="1" x14ac:dyDescent="0.25">
      <c r="A22" s="331" t="s">
        <v>187</v>
      </c>
      <c r="B22" s="140" t="s">
        <v>560</v>
      </c>
      <c r="C22" s="116"/>
      <c r="D22" s="234"/>
      <c r="E22" s="234"/>
      <c r="F22" s="234"/>
      <c r="G22" s="332">
        <v>1</v>
      </c>
      <c r="H22" s="333"/>
      <c r="I22" s="334"/>
      <c r="J22" s="334"/>
      <c r="K22" s="335"/>
      <c r="L22" s="360" t="s">
        <v>1177</v>
      </c>
    </row>
    <row r="23" spans="1:12" ht="20.100000000000001" customHeight="1" x14ac:dyDescent="0.25">
      <c r="A23" s="331" t="s">
        <v>190</v>
      </c>
      <c r="B23" s="140" t="s">
        <v>577</v>
      </c>
      <c r="C23" s="116"/>
      <c r="D23" s="234"/>
      <c r="E23" s="234"/>
      <c r="F23" s="234"/>
      <c r="G23" s="332">
        <v>1</v>
      </c>
      <c r="H23" s="333"/>
      <c r="I23" s="334"/>
      <c r="J23" s="334"/>
      <c r="K23" s="335"/>
      <c r="L23" s="360" t="s">
        <v>1178</v>
      </c>
    </row>
    <row r="24" spans="1:12" ht="20.100000000000001" customHeight="1" x14ac:dyDescent="0.25">
      <c r="A24" s="331" t="s">
        <v>191</v>
      </c>
      <c r="B24" s="140" t="s">
        <v>587</v>
      </c>
      <c r="C24" s="116"/>
      <c r="D24" s="234"/>
      <c r="E24" s="234"/>
      <c r="F24" s="234"/>
      <c r="G24" s="332">
        <v>1.2</v>
      </c>
      <c r="H24" s="333"/>
      <c r="I24" s="334"/>
      <c r="J24" s="334"/>
      <c r="K24" s="335"/>
      <c r="L24" s="360" t="s">
        <v>1179</v>
      </c>
    </row>
    <row r="25" spans="1:12" ht="20.100000000000001" customHeight="1" x14ac:dyDescent="0.25">
      <c r="A25" s="331" t="s">
        <v>193</v>
      </c>
      <c r="B25" s="140" t="s">
        <v>604</v>
      </c>
      <c r="C25" s="116"/>
      <c r="D25" s="234"/>
      <c r="E25" s="234"/>
      <c r="F25" s="234"/>
      <c r="G25" s="332">
        <v>1.2</v>
      </c>
      <c r="H25" s="333"/>
      <c r="I25" s="334"/>
      <c r="J25" s="334"/>
      <c r="K25" s="335"/>
      <c r="L25" s="360" t="s">
        <v>1180</v>
      </c>
    </row>
    <row r="26" spans="1:12" ht="20.100000000000001" customHeight="1" x14ac:dyDescent="0.25">
      <c r="A26" s="331" t="s">
        <v>192</v>
      </c>
      <c r="B26" s="140" t="s">
        <v>597</v>
      </c>
      <c r="C26" s="116"/>
      <c r="D26" s="234"/>
      <c r="E26" s="234"/>
      <c r="F26" s="234"/>
      <c r="G26" s="332">
        <v>1</v>
      </c>
      <c r="H26" s="333"/>
      <c r="I26" s="334"/>
      <c r="J26" s="334"/>
      <c r="K26" s="335"/>
      <c r="L26" s="360" t="s">
        <v>1181</v>
      </c>
    </row>
    <row r="27" spans="1:12" ht="20.100000000000001" customHeight="1" x14ac:dyDescent="0.25">
      <c r="A27" s="331" t="s">
        <v>194</v>
      </c>
      <c r="B27" s="140" t="s">
        <v>610</v>
      </c>
      <c r="C27" s="116"/>
      <c r="D27" s="234"/>
      <c r="E27" s="234"/>
      <c r="F27" s="234"/>
      <c r="G27" s="332">
        <v>1</v>
      </c>
      <c r="H27" s="333"/>
      <c r="I27" s="334"/>
      <c r="J27" s="334"/>
      <c r="K27" s="335"/>
      <c r="L27" s="360" t="s">
        <v>1182</v>
      </c>
    </row>
    <row r="28" spans="1:12" ht="20.100000000000001" customHeight="1" x14ac:dyDescent="0.25">
      <c r="A28" s="331" t="s">
        <v>196</v>
      </c>
      <c r="B28" s="140" t="s">
        <v>610</v>
      </c>
      <c r="C28" s="116"/>
      <c r="D28" s="234"/>
      <c r="E28" s="234"/>
      <c r="F28" s="234"/>
      <c r="G28" s="332">
        <v>1.2</v>
      </c>
      <c r="H28" s="333"/>
      <c r="I28" s="334"/>
      <c r="J28" s="334"/>
      <c r="K28" s="335"/>
      <c r="L28" s="360" t="s">
        <v>1183</v>
      </c>
    </row>
    <row r="29" spans="1:12" ht="20.100000000000001" customHeight="1" x14ac:dyDescent="0.25">
      <c r="A29" s="331" t="s">
        <v>195</v>
      </c>
      <c r="B29" s="140" t="s">
        <v>617</v>
      </c>
      <c r="C29" s="116"/>
      <c r="D29" s="234"/>
      <c r="E29" s="234"/>
      <c r="F29" s="234"/>
      <c r="G29" s="332">
        <v>1</v>
      </c>
      <c r="H29" s="333"/>
      <c r="I29" s="334"/>
      <c r="J29" s="334"/>
      <c r="K29" s="335"/>
      <c r="L29" s="360" t="s">
        <v>1184</v>
      </c>
    </row>
    <row r="30" spans="1:12" ht="20.100000000000001" customHeight="1" x14ac:dyDescent="0.25">
      <c r="A30" s="331" t="s">
        <v>214</v>
      </c>
      <c r="B30" s="140" t="s">
        <v>697</v>
      </c>
      <c r="C30" s="116"/>
      <c r="D30" s="234"/>
      <c r="E30" s="234"/>
      <c r="F30" s="234"/>
      <c r="G30" s="332">
        <v>1</v>
      </c>
      <c r="H30" s="333"/>
      <c r="I30" s="334"/>
      <c r="J30" s="334"/>
      <c r="K30" s="335"/>
      <c r="L30" s="360" t="s">
        <v>1185</v>
      </c>
    </row>
    <row r="31" spans="1:12" ht="20.100000000000001" customHeight="1" x14ac:dyDescent="0.25">
      <c r="A31" s="331" t="s">
        <v>239</v>
      </c>
      <c r="B31" s="140" t="s">
        <v>870</v>
      </c>
      <c r="C31" s="116"/>
      <c r="D31" s="234"/>
      <c r="E31" s="234"/>
      <c r="F31" s="234"/>
      <c r="G31" s="332">
        <v>1</v>
      </c>
      <c r="H31" s="333"/>
      <c r="I31" s="334"/>
      <c r="J31" s="334"/>
      <c r="K31" s="335"/>
      <c r="L31" s="360" t="s">
        <v>1186</v>
      </c>
    </row>
    <row r="32" spans="1:12" ht="20.100000000000001" customHeight="1" x14ac:dyDescent="0.25">
      <c r="A32" s="331" t="s">
        <v>240</v>
      </c>
      <c r="B32" s="140" t="s">
        <v>875</v>
      </c>
      <c r="C32" s="116"/>
      <c r="D32" s="234"/>
      <c r="E32" s="234"/>
      <c r="F32" s="234"/>
      <c r="G32" s="332">
        <v>1</v>
      </c>
      <c r="H32" s="333"/>
      <c r="I32" s="334"/>
      <c r="J32" s="334"/>
      <c r="K32" s="335"/>
      <c r="L32" s="360" t="s">
        <v>1187</v>
      </c>
    </row>
    <row r="33" spans="1:12" ht="20.100000000000001" customHeight="1" x14ac:dyDescent="0.25">
      <c r="A33" s="331" t="s">
        <v>238</v>
      </c>
      <c r="B33" s="140" t="s">
        <v>866</v>
      </c>
      <c r="C33" s="116"/>
      <c r="D33" s="234"/>
      <c r="E33" s="234"/>
      <c r="F33" s="234"/>
      <c r="G33" s="332">
        <v>1</v>
      </c>
      <c r="H33" s="333"/>
      <c r="I33" s="334"/>
      <c r="J33" s="334"/>
      <c r="K33" s="335"/>
      <c r="L33" s="360" t="s">
        <v>1188</v>
      </c>
    </row>
    <row r="34" spans="1:12" ht="20.100000000000001" customHeight="1" x14ac:dyDescent="0.25">
      <c r="A34" s="331" t="s">
        <v>237</v>
      </c>
      <c r="B34" s="140" t="s">
        <v>861</v>
      </c>
      <c r="C34" s="116"/>
      <c r="D34" s="234"/>
      <c r="E34" s="234"/>
      <c r="F34" s="234"/>
      <c r="G34" s="332">
        <v>1</v>
      </c>
      <c r="H34" s="333"/>
      <c r="I34" s="334"/>
      <c r="J34" s="334"/>
      <c r="K34" s="335"/>
      <c r="L34" s="360" t="s">
        <v>1189</v>
      </c>
    </row>
    <row r="35" spans="1:12" ht="20.100000000000001" customHeight="1" x14ac:dyDescent="0.25">
      <c r="A35" s="331" t="s">
        <v>235</v>
      </c>
      <c r="B35" s="140" t="s">
        <v>852</v>
      </c>
      <c r="C35" s="116"/>
      <c r="D35" s="234"/>
      <c r="E35" s="234"/>
      <c r="F35" s="234"/>
      <c r="G35" s="332">
        <v>1</v>
      </c>
      <c r="H35" s="333"/>
      <c r="I35" s="334"/>
      <c r="J35" s="334"/>
      <c r="K35" s="335"/>
      <c r="L35" s="360" t="s">
        <v>1190</v>
      </c>
    </row>
    <row r="36" spans="1:12" ht="20.100000000000001" customHeight="1" x14ac:dyDescent="0.25">
      <c r="A36" s="331" t="s">
        <v>234</v>
      </c>
      <c r="B36" s="140" t="s">
        <v>847</v>
      </c>
      <c r="C36" s="116"/>
      <c r="D36" s="234"/>
      <c r="E36" s="234"/>
      <c r="F36" s="234"/>
      <c r="G36" s="332">
        <v>1.1000000000000001</v>
      </c>
      <c r="H36" s="333"/>
      <c r="I36" s="334"/>
      <c r="J36" s="334"/>
      <c r="K36" s="335"/>
      <c r="L36" s="360" t="s">
        <v>1191</v>
      </c>
    </row>
    <row r="37" spans="1:12" ht="20.100000000000001" customHeight="1" x14ac:dyDescent="0.25">
      <c r="A37" s="331" t="s">
        <v>233</v>
      </c>
      <c r="B37" s="140" t="s">
        <v>841</v>
      </c>
      <c r="C37" s="116"/>
      <c r="D37" s="234"/>
      <c r="E37" s="234"/>
      <c r="F37" s="234"/>
      <c r="G37" s="332">
        <v>1</v>
      </c>
      <c r="H37" s="333"/>
      <c r="I37" s="334"/>
      <c r="J37" s="334"/>
      <c r="K37" s="335"/>
      <c r="L37" s="360" t="s">
        <v>1192</v>
      </c>
    </row>
    <row r="38" spans="1:12" ht="20.100000000000001" customHeight="1" x14ac:dyDescent="0.25">
      <c r="A38" s="331" t="s">
        <v>232</v>
      </c>
      <c r="B38" s="140" t="s">
        <v>835</v>
      </c>
      <c r="C38" s="116"/>
      <c r="D38" s="234"/>
      <c r="E38" s="234"/>
      <c r="F38" s="234"/>
      <c r="G38" s="332">
        <v>1</v>
      </c>
      <c r="H38" s="333"/>
      <c r="I38" s="334"/>
      <c r="J38" s="334"/>
      <c r="K38" s="335"/>
      <c r="L38" s="360" t="s">
        <v>1193</v>
      </c>
    </row>
    <row r="39" spans="1:12" ht="20.100000000000001" customHeight="1" x14ac:dyDescent="0.25">
      <c r="A39" s="331" t="s">
        <v>231</v>
      </c>
      <c r="B39" s="140" t="s">
        <v>828</v>
      </c>
      <c r="C39" s="116"/>
      <c r="D39" s="234"/>
      <c r="E39" s="234"/>
      <c r="F39" s="234"/>
      <c r="G39" s="332">
        <v>1</v>
      </c>
      <c r="H39" s="333"/>
      <c r="I39" s="334"/>
      <c r="J39" s="334"/>
      <c r="K39" s="335"/>
      <c r="L39" s="360" t="s">
        <v>1194</v>
      </c>
    </row>
    <row r="40" spans="1:12" ht="20.100000000000001" customHeight="1" x14ac:dyDescent="0.25">
      <c r="A40" s="331" t="s">
        <v>230</v>
      </c>
      <c r="B40" s="140" t="s">
        <v>822</v>
      </c>
      <c r="C40" s="116"/>
      <c r="D40" s="234"/>
      <c r="E40" s="234"/>
      <c r="F40" s="234"/>
      <c r="G40" s="332">
        <v>1.1000000000000001</v>
      </c>
      <c r="H40" s="333"/>
      <c r="I40" s="334"/>
      <c r="J40" s="334"/>
      <c r="K40" s="335"/>
      <c r="L40" s="360" t="s">
        <v>1195</v>
      </c>
    </row>
    <row r="41" spans="1:12" ht="19.5" customHeight="1" x14ac:dyDescent="0.25">
      <c r="A41" s="331" t="s">
        <v>229</v>
      </c>
      <c r="B41" s="140" t="s">
        <v>816</v>
      </c>
      <c r="C41" s="116"/>
      <c r="D41" s="234"/>
      <c r="E41" s="234"/>
      <c r="F41" s="234"/>
      <c r="G41" s="332">
        <v>1</v>
      </c>
      <c r="H41" s="333"/>
      <c r="I41" s="334"/>
      <c r="J41" s="334"/>
      <c r="K41" s="335"/>
      <c r="L41" s="360" t="s">
        <v>1196</v>
      </c>
    </row>
    <row r="42" spans="1:12" ht="20.100000000000001" customHeight="1" x14ac:dyDescent="0.25">
      <c r="A42" s="331" t="s">
        <v>227</v>
      </c>
      <c r="B42" s="140" t="s">
        <v>804</v>
      </c>
      <c r="C42" s="116"/>
      <c r="D42" s="234"/>
      <c r="E42" s="234"/>
      <c r="F42" s="234"/>
      <c r="G42" s="332">
        <v>1</v>
      </c>
      <c r="H42" s="333"/>
      <c r="I42" s="334"/>
      <c r="J42" s="334"/>
      <c r="K42" s="335"/>
      <c r="L42" s="360" t="s">
        <v>1197</v>
      </c>
    </row>
    <row r="43" spans="1:12" ht="20.100000000000001" customHeight="1" x14ac:dyDescent="0.25">
      <c r="A43" s="366"/>
      <c r="B43" s="367"/>
      <c r="C43" s="368"/>
      <c r="D43" s="369"/>
      <c r="E43" s="369"/>
      <c r="F43" s="369"/>
      <c r="G43" s="370"/>
      <c r="H43" s="371"/>
      <c r="I43" s="372"/>
      <c r="J43" s="372"/>
      <c r="K43" s="373"/>
      <c r="L43" s="360"/>
    </row>
    <row r="44" spans="1:12" ht="20.100000000000001" customHeight="1" x14ac:dyDescent="0.25">
      <c r="A44" s="366"/>
      <c r="B44" s="367"/>
      <c r="C44" s="368"/>
      <c r="D44" s="369"/>
      <c r="E44" s="369"/>
      <c r="F44" s="369"/>
      <c r="G44" s="370"/>
      <c r="H44" s="371"/>
      <c r="I44" s="372"/>
      <c r="J44" s="372"/>
      <c r="K44" s="373"/>
      <c r="L44" s="360"/>
    </row>
    <row r="45" spans="1:12" ht="20.100000000000001" customHeight="1" x14ac:dyDescent="0.25">
      <c r="A45" s="366"/>
      <c r="B45" s="367"/>
      <c r="C45" s="368"/>
      <c r="D45" s="369"/>
      <c r="E45" s="369"/>
      <c r="F45" s="369"/>
      <c r="G45" s="370"/>
      <c r="H45" s="371"/>
      <c r="I45" s="372"/>
      <c r="J45" s="372"/>
      <c r="K45" s="373"/>
      <c r="L45" s="360"/>
    </row>
    <row r="46" spans="1:12" ht="20.100000000000001" customHeight="1" thickBot="1" x14ac:dyDescent="0.3">
      <c r="A46" s="336"/>
      <c r="B46" s="149"/>
      <c r="C46" s="120"/>
      <c r="D46" s="337"/>
      <c r="E46" s="338"/>
      <c r="F46" s="337"/>
      <c r="G46" s="339"/>
      <c r="H46" s="338"/>
      <c r="I46" s="340"/>
      <c r="J46" s="340"/>
      <c r="K46" s="341"/>
      <c r="L46" s="360"/>
    </row>
    <row r="47" spans="1:12" ht="20.100000000000001" customHeight="1" x14ac:dyDescent="0.25">
      <c r="A47" s="226"/>
      <c r="B47" s="226"/>
      <c r="C47" s="223"/>
      <c r="D47" s="223"/>
      <c r="E47" s="224"/>
      <c r="F47" s="223"/>
      <c r="G47" s="222"/>
      <c r="H47" s="222"/>
    </row>
    <row r="48" spans="1:12" ht="20.100000000000001" customHeight="1" x14ac:dyDescent="0.25">
      <c r="A48" s="220"/>
      <c r="B48" s="220"/>
      <c r="C48" s="219"/>
      <c r="D48" s="218"/>
      <c r="E48" s="218"/>
      <c r="F48" s="218"/>
      <c r="G48" s="218"/>
      <c r="H48" s="217"/>
    </row>
    <row r="49" spans="1:8" ht="20.100000000000001" customHeight="1" x14ac:dyDescent="0.25">
      <c r="A49" s="220"/>
      <c r="B49" s="220"/>
      <c r="C49" s="219"/>
      <c r="D49" s="218"/>
      <c r="E49" s="218"/>
      <c r="F49" s="218"/>
      <c r="G49" s="218"/>
      <c r="H49" s="217"/>
    </row>
    <row r="50" spans="1:8" ht="20.100000000000001" customHeight="1" x14ac:dyDescent="0.25">
      <c r="A50" s="220"/>
      <c r="B50" s="220"/>
      <c r="C50" s="219"/>
      <c r="D50" s="218"/>
      <c r="E50" s="218"/>
      <c r="F50" s="218"/>
      <c r="G50" s="218"/>
      <c r="H50" s="217"/>
    </row>
    <row r="51" spans="1:8" ht="20.100000000000001" customHeight="1" x14ac:dyDescent="0.25">
      <c r="A51" s="221"/>
      <c r="B51" s="221"/>
      <c r="C51" s="219"/>
      <c r="D51" s="218"/>
      <c r="E51" s="218"/>
      <c r="F51" s="218"/>
      <c r="G51" s="218"/>
      <c r="H51" s="217"/>
    </row>
    <row r="54" spans="1:8" x14ac:dyDescent="0.25">
      <c r="A54" s="227"/>
      <c r="B54" s="227"/>
    </row>
    <row r="55" spans="1:8" x14ac:dyDescent="0.25">
      <c r="A55" s="226"/>
      <c r="B55" s="226"/>
      <c r="C55" s="223"/>
      <c r="D55" s="223"/>
      <c r="E55" s="224"/>
      <c r="F55" s="223"/>
      <c r="G55" s="222"/>
      <c r="H55" s="222"/>
    </row>
    <row r="56" spans="1:8" x14ac:dyDescent="0.25">
      <c r="A56" s="220"/>
      <c r="B56" s="220"/>
      <c r="C56" s="219"/>
      <c r="D56" s="218"/>
      <c r="E56" s="218"/>
      <c r="F56" s="218"/>
      <c r="G56" s="218"/>
      <c r="H56" s="217"/>
    </row>
    <row r="57" spans="1:8" x14ac:dyDescent="0.25">
      <c r="A57" s="221"/>
      <c r="B57" s="221"/>
      <c r="C57" s="219"/>
      <c r="D57" s="218"/>
      <c r="E57" s="218"/>
      <c r="F57" s="218"/>
      <c r="G57" s="218"/>
      <c r="H57" s="217"/>
    </row>
    <row r="58" spans="1:8" x14ac:dyDescent="0.25">
      <c r="A58" s="220"/>
      <c r="B58" s="220"/>
      <c r="C58" s="219"/>
      <c r="D58" s="218"/>
      <c r="E58" s="218"/>
      <c r="F58" s="218"/>
      <c r="G58" s="218"/>
      <c r="H58" s="217"/>
    </row>
    <row r="59" spans="1:8" x14ac:dyDescent="0.25">
      <c r="A59" s="220"/>
      <c r="B59" s="220"/>
      <c r="C59" s="219"/>
      <c r="D59" s="218"/>
      <c r="E59" s="218"/>
      <c r="F59" s="218"/>
      <c r="G59" s="218"/>
      <c r="H59" s="217"/>
    </row>
    <row r="60" spans="1:8" x14ac:dyDescent="0.25">
      <c r="A60" s="221"/>
      <c r="B60" s="221"/>
      <c r="C60" s="219"/>
      <c r="D60" s="218"/>
      <c r="E60" s="218"/>
      <c r="F60" s="218"/>
      <c r="G60" s="218"/>
      <c r="H60" s="217"/>
    </row>
    <row r="61" spans="1:8" x14ac:dyDescent="0.25">
      <c r="A61" s="220"/>
      <c r="B61" s="220"/>
      <c r="C61" s="219"/>
      <c r="D61" s="218"/>
      <c r="E61" s="218"/>
      <c r="F61" s="218"/>
      <c r="G61" s="218"/>
      <c r="H61" s="217"/>
    </row>
    <row r="63" spans="1:8" x14ac:dyDescent="0.25">
      <c r="A63" s="123"/>
      <c r="B63" s="123"/>
    </row>
    <row r="64" spans="1:8" x14ac:dyDescent="0.25">
      <c r="A64" s="37"/>
      <c r="B64" s="37"/>
    </row>
  </sheetData>
  <mergeCells count="6">
    <mergeCell ref="A1:K1"/>
    <mergeCell ref="A2:K2"/>
    <mergeCell ref="A3:K3"/>
    <mergeCell ref="A4:K4"/>
    <mergeCell ref="A5:D5"/>
    <mergeCell ref="E5:K5"/>
  </mergeCells>
  <phoneticPr fontId="27" type="noConversion"/>
  <printOptions horizontalCentered="1"/>
  <pageMargins left="0.7" right="0.7" top="0.5" bottom="0.5" header="0" footer="0"/>
  <pageSetup scale="75" fitToHeight="0" orientation="portrait" r:id="rId1"/>
  <headerFooter alignWithMargins="0">
    <oddFooter xml:space="preserve">&amp;C &amp;R </oddFooter>
  </headerFooter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764A1-F9CE-4B5B-9BDF-FA9F2B3FA074}">
  <sheetPr>
    <pageSetUpPr fitToPage="1"/>
  </sheetPr>
  <dimension ref="A1:N64"/>
  <sheetViews>
    <sheetView topLeftCell="A10" zoomScale="80" zoomScaleNormal="80" workbookViewId="0">
      <selection activeCell="N27" sqref="N27"/>
    </sheetView>
  </sheetViews>
  <sheetFormatPr defaultColWidth="15.7109375" defaultRowHeight="15" x14ac:dyDescent="0.25"/>
  <cols>
    <col min="1" max="1" width="20.7109375" style="4" customWidth="1"/>
    <col min="2" max="2" width="12.85546875" style="4" bestFit="1" customWidth="1"/>
    <col min="3" max="11" width="10.7109375" style="4" customWidth="1"/>
    <col min="12" max="16384" width="15.7109375" style="4"/>
  </cols>
  <sheetData>
    <row r="1" spans="1:14" ht="53.25" customHeight="1" x14ac:dyDescent="0.45">
      <c r="A1" s="374" t="s">
        <v>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1"/>
      <c r="M1" s="1"/>
      <c r="N1" s="3"/>
    </row>
    <row r="2" spans="1:14" ht="20.25" x14ac:dyDescent="0.25">
      <c r="A2" s="375" t="s">
        <v>38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5"/>
      <c r="M2" s="5"/>
      <c r="N2" s="7"/>
    </row>
    <row r="3" spans="1:14" ht="21" x14ac:dyDescent="0.25">
      <c r="A3" s="376" t="s">
        <v>39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6"/>
      <c r="M3" s="6"/>
      <c r="N3" s="8"/>
    </row>
    <row r="4" spans="1:14" ht="15" customHeight="1" x14ac:dyDescent="0.25">
      <c r="A4" s="507"/>
      <c r="B4" s="507"/>
      <c r="C4" s="507"/>
      <c r="D4" s="507"/>
      <c r="E4" s="507"/>
      <c r="F4" s="507"/>
      <c r="G4" s="507"/>
      <c r="H4" s="507"/>
      <c r="I4" s="507"/>
      <c r="J4" s="507"/>
      <c r="K4" s="507"/>
      <c r="L4" s="9"/>
      <c r="M4" s="9"/>
    </row>
    <row r="5" spans="1:14" ht="18" customHeight="1" x14ac:dyDescent="0.25">
      <c r="A5" s="417" t="s">
        <v>1106</v>
      </c>
      <c r="B5" s="417"/>
      <c r="C5" s="417"/>
      <c r="D5" s="417"/>
      <c r="E5" s="381" t="s">
        <v>1108</v>
      </c>
      <c r="F5" s="381"/>
      <c r="G5" s="381"/>
      <c r="H5" s="381"/>
      <c r="I5" s="381"/>
      <c r="J5" s="381"/>
      <c r="K5" s="381"/>
    </row>
    <row r="6" spans="1:14" ht="6.75" customHeight="1" thickBot="1" x14ac:dyDescent="0.3">
      <c r="A6" s="126"/>
      <c r="B6" s="126"/>
      <c r="C6" s="126"/>
      <c r="D6" s="126"/>
      <c r="E6" s="126"/>
      <c r="F6" s="126"/>
      <c r="G6" s="126"/>
      <c r="H6" s="126"/>
      <c r="I6" s="126"/>
      <c r="J6" s="127"/>
      <c r="K6" s="127"/>
      <c r="L6" s="127"/>
      <c r="M6" s="127"/>
    </row>
    <row r="7" spans="1:14" ht="48" thickBot="1" x14ac:dyDescent="0.3">
      <c r="A7" s="324" t="s">
        <v>156</v>
      </c>
      <c r="B7" s="324" t="s">
        <v>456</v>
      </c>
      <c r="C7" s="324" t="s">
        <v>265</v>
      </c>
      <c r="D7" s="324" t="s">
        <v>457</v>
      </c>
      <c r="E7" s="324" t="s">
        <v>159</v>
      </c>
      <c r="F7" s="324" t="s">
        <v>158</v>
      </c>
      <c r="G7" s="325" t="s">
        <v>458</v>
      </c>
      <c r="H7" s="324" t="s">
        <v>459</v>
      </c>
      <c r="I7" s="324" t="s">
        <v>460</v>
      </c>
      <c r="J7" s="325" t="s">
        <v>437</v>
      </c>
      <c r="K7" s="325" t="s">
        <v>461</v>
      </c>
      <c r="L7" s="361" t="s">
        <v>1220</v>
      </c>
    </row>
    <row r="8" spans="1:14" ht="20.100000000000001" customHeight="1" x14ac:dyDescent="0.25">
      <c r="A8" s="326" t="s">
        <v>228</v>
      </c>
      <c r="B8" s="17" t="s">
        <v>811</v>
      </c>
      <c r="C8" s="103"/>
      <c r="D8" s="143"/>
      <c r="E8" s="143"/>
      <c r="F8" s="143"/>
      <c r="G8" s="327">
        <v>1</v>
      </c>
      <c r="H8" s="328"/>
      <c r="I8" s="329"/>
      <c r="J8" s="329"/>
      <c r="K8" s="330"/>
      <c r="L8" s="360" t="s">
        <v>1201</v>
      </c>
    </row>
    <row r="9" spans="1:14" ht="20.100000000000001" customHeight="1" x14ac:dyDescent="0.25">
      <c r="A9" s="331" t="s">
        <v>226</v>
      </c>
      <c r="B9" s="17" t="s">
        <v>797</v>
      </c>
      <c r="C9" s="116"/>
      <c r="D9" s="234"/>
      <c r="E9" s="234"/>
      <c r="F9" s="234"/>
      <c r="G9" s="332">
        <v>1.2</v>
      </c>
      <c r="H9" s="333"/>
      <c r="I9" s="334"/>
      <c r="J9" s="334"/>
      <c r="K9" s="335"/>
      <c r="L9" s="360" t="s">
        <v>1202</v>
      </c>
    </row>
    <row r="10" spans="1:14" ht="20.100000000000001" customHeight="1" x14ac:dyDescent="0.25">
      <c r="A10" s="331" t="s">
        <v>225</v>
      </c>
      <c r="B10" s="17" t="s">
        <v>788</v>
      </c>
      <c r="C10" s="116"/>
      <c r="D10" s="234"/>
      <c r="E10" s="234"/>
      <c r="F10" s="234"/>
      <c r="G10" s="332">
        <v>1.2</v>
      </c>
      <c r="H10" s="333"/>
      <c r="I10" s="334"/>
      <c r="J10" s="334"/>
      <c r="K10" s="335"/>
      <c r="L10" s="360" t="s">
        <v>1203</v>
      </c>
    </row>
    <row r="11" spans="1:14" ht="20.100000000000001" customHeight="1" x14ac:dyDescent="0.25">
      <c r="A11" s="331" t="s">
        <v>167</v>
      </c>
      <c r="B11" s="17" t="s">
        <v>740</v>
      </c>
      <c r="C11" s="116"/>
      <c r="D11" s="234"/>
      <c r="E11" s="234"/>
      <c r="F11" s="234"/>
      <c r="G11" s="332">
        <v>1</v>
      </c>
      <c r="H11" s="333"/>
      <c r="I11" s="334"/>
      <c r="J11" s="334"/>
      <c r="K11" s="335"/>
      <c r="L11" s="360" t="s">
        <v>1204</v>
      </c>
    </row>
    <row r="12" spans="1:14" s="236" customFormat="1" ht="20.100000000000001" customHeight="1" x14ac:dyDescent="0.25">
      <c r="A12" s="331" t="s">
        <v>168</v>
      </c>
      <c r="B12" s="17" t="s">
        <v>474</v>
      </c>
      <c r="C12" s="116"/>
      <c r="D12" s="234"/>
      <c r="E12" s="234"/>
      <c r="F12" s="234"/>
      <c r="G12" s="332">
        <v>1.2</v>
      </c>
      <c r="H12" s="333"/>
      <c r="I12" s="334"/>
      <c r="J12" s="334"/>
      <c r="K12" s="335"/>
      <c r="L12" s="360" t="s">
        <v>1206</v>
      </c>
    </row>
    <row r="13" spans="1:14" s="236" customFormat="1" ht="20.100000000000001" customHeight="1" x14ac:dyDescent="0.25">
      <c r="A13" s="331" t="s">
        <v>169</v>
      </c>
      <c r="B13" s="17" t="s">
        <v>489</v>
      </c>
      <c r="C13" s="116"/>
      <c r="D13" s="234"/>
      <c r="E13" s="234"/>
      <c r="F13" s="234"/>
      <c r="G13" s="332">
        <v>1.3</v>
      </c>
      <c r="H13" s="333"/>
      <c r="I13" s="334"/>
      <c r="J13" s="334"/>
      <c r="K13" s="335"/>
      <c r="L13" s="360" t="s">
        <v>1207</v>
      </c>
    </row>
    <row r="14" spans="1:14" s="236" customFormat="1" ht="20.100000000000001" customHeight="1" x14ac:dyDescent="0.25">
      <c r="A14" s="331" t="s">
        <v>170</v>
      </c>
      <c r="B14" s="140" t="s">
        <v>496</v>
      </c>
      <c r="C14" s="116"/>
      <c r="D14" s="234"/>
      <c r="E14" s="234"/>
      <c r="F14" s="234"/>
      <c r="G14" s="332">
        <v>1</v>
      </c>
      <c r="H14" s="333"/>
      <c r="I14" s="334"/>
      <c r="J14" s="334"/>
      <c r="K14" s="335"/>
      <c r="L14" s="360" t="s">
        <v>1208</v>
      </c>
    </row>
    <row r="15" spans="1:14" s="236" customFormat="1" ht="20.100000000000001" customHeight="1" x14ac:dyDescent="0.25">
      <c r="A15" s="331" t="s">
        <v>171</v>
      </c>
      <c r="B15" s="140" t="s">
        <v>506</v>
      </c>
      <c r="C15" s="116"/>
      <c r="D15" s="234"/>
      <c r="E15" s="234"/>
      <c r="F15" s="234"/>
      <c r="G15" s="332">
        <v>1</v>
      </c>
      <c r="H15" s="333"/>
      <c r="I15" s="334"/>
      <c r="J15" s="334"/>
      <c r="K15" s="335"/>
      <c r="L15" s="360" t="s">
        <v>1209</v>
      </c>
    </row>
    <row r="16" spans="1:14" s="236" customFormat="1" ht="20.100000000000001" customHeight="1" x14ac:dyDescent="0.25">
      <c r="A16" s="331" t="s">
        <v>172</v>
      </c>
      <c r="B16" s="140" t="s">
        <v>513</v>
      </c>
      <c r="C16" s="116"/>
      <c r="D16" s="234"/>
      <c r="E16" s="234"/>
      <c r="F16" s="234"/>
      <c r="G16" s="332">
        <v>1</v>
      </c>
      <c r="H16" s="333"/>
      <c r="I16" s="334"/>
      <c r="J16" s="334"/>
      <c r="K16" s="335"/>
      <c r="L16" s="360" t="s">
        <v>1210</v>
      </c>
    </row>
    <row r="17" spans="1:12" s="236" customFormat="1" ht="20.100000000000001" customHeight="1" x14ac:dyDescent="0.25">
      <c r="A17" s="331" t="s">
        <v>173</v>
      </c>
      <c r="B17" s="140" t="s">
        <v>522</v>
      </c>
      <c r="C17" s="116"/>
      <c r="D17" s="234"/>
      <c r="E17" s="234"/>
      <c r="F17" s="234"/>
      <c r="G17" s="332">
        <v>1.3</v>
      </c>
      <c r="H17" s="333"/>
      <c r="I17" s="334"/>
      <c r="J17" s="334"/>
      <c r="K17" s="335"/>
      <c r="L17" s="360" t="s">
        <v>1211</v>
      </c>
    </row>
    <row r="18" spans="1:12" s="236" customFormat="1" ht="20.100000000000001" customHeight="1" x14ac:dyDescent="0.25">
      <c r="A18" s="331" t="s">
        <v>174</v>
      </c>
      <c r="B18" s="140" t="s">
        <v>530</v>
      </c>
      <c r="C18" s="116"/>
      <c r="D18" s="234"/>
      <c r="E18" s="234"/>
      <c r="F18" s="234"/>
      <c r="G18" s="332">
        <v>1</v>
      </c>
      <c r="H18" s="333"/>
      <c r="I18" s="334"/>
      <c r="J18" s="334"/>
      <c r="K18" s="335"/>
      <c r="L18" s="360" t="s">
        <v>1212</v>
      </c>
    </row>
    <row r="19" spans="1:12" ht="20.100000000000001" customHeight="1" x14ac:dyDescent="0.25">
      <c r="A19" s="331" t="s">
        <v>175</v>
      </c>
      <c r="B19" s="140" t="s">
        <v>530</v>
      </c>
      <c r="C19" s="116"/>
      <c r="D19" s="234"/>
      <c r="E19" s="234"/>
      <c r="F19" s="234"/>
      <c r="G19" s="332">
        <v>1</v>
      </c>
      <c r="H19" s="333"/>
      <c r="I19" s="334"/>
      <c r="J19" s="334"/>
      <c r="K19" s="335"/>
      <c r="L19" s="360" t="s">
        <v>1213</v>
      </c>
    </row>
    <row r="20" spans="1:12" ht="20.100000000000001" customHeight="1" x14ac:dyDescent="0.25">
      <c r="A20" s="331" t="s">
        <v>177</v>
      </c>
      <c r="B20" s="140" t="s">
        <v>548</v>
      </c>
      <c r="C20" s="116"/>
      <c r="D20" s="234"/>
      <c r="E20" s="234"/>
      <c r="F20" s="234"/>
      <c r="G20" s="332">
        <v>1</v>
      </c>
      <c r="H20" s="333"/>
      <c r="I20" s="334"/>
      <c r="J20" s="334"/>
      <c r="K20" s="335"/>
      <c r="L20" s="360" t="s">
        <v>1214</v>
      </c>
    </row>
    <row r="21" spans="1:12" ht="20.100000000000001" customHeight="1" x14ac:dyDescent="0.25">
      <c r="A21" s="331" t="s">
        <v>224</v>
      </c>
      <c r="B21" s="140" t="s">
        <v>1008</v>
      </c>
      <c r="C21" s="116"/>
      <c r="D21" s="234"/>
      <c r="E21" s="234"/>
      <c r="F21" s="234"/>
      <c r="G21" s="332">
        <v>1</v>
      </c>
      <c r="H21" s="333"/>
      <c r="I21" s="334"/>
      <c r="J21" s="334"/>
      <c r="K21" s="335"/>
      <c r="L21" s="360" t="s">
        <v>1215</v>
      </c>
    </row>
    <row r="22" spans="1:12" ht="20.100000000000001" customHeight="1" x14ac:dyDescent="0.25">
      <c r="A22" s="331"/>
      <c r="B22" s="140"/>
      <c r="C22" s="116"/>
      <c r="D22" s="234"/>
      <c r="E22" s="234"/>
      <c r="F22" s="234"/>
      <c r="G22" s="365">
        <v>92</v>
      </c>
      <c r="H22" s="333"/>
      <c r="I22" s="334"/>
      <c r="J22" s="334"/>
      <c r="K22" s="335"/>
      <c r="L22" s="360"/>
    </row>
    <row r="23" spans="1:12" ht="20.100000000000001" customHeight="1" x14ac:dyDescent="0.25">
      <c r="A23" s="331"/>
      <c r="B23" s="140"/>
      <c r="C23" s="116"/>
      <c r="D23" s="234"/>
      <c r="E23" s="234"/>
      <c r="F23" s="234"/>
      <c r="G23" s="332"/>
      <c r="H23" s="333"/>
      <c r="I23" s="334"/>
      <c r="J23" s="334"/>
      <c r="K23" s="335"/>
      <c r="L23" s="360"/>
    </row>
    <row r="24" spans="1:12" s="236" customFormat="1" ht="20.100000000000001" customHeight="1" x14ac:dyDescent="0.25">
      <c r="A24" s="331" t="s">
        <v>1217</v>
      </c>
      <c r="B24" s="17" t="s">
        <v>740</v>
      </c>
      <c r="C24" s="116"/>
      <c r="D24" s="234"/>
      <c r="E24" s="234"/>
      <c r="F24" s="234"/>
      <c r="G24" s="332">
        <v>8.4</v>
      </c>
      <c r="H24" s="333"/>
      <c r="I24" s="334"/>
      <c r="J24" s="334"/>
      <c r="K24" s="335"/>
      <c r="L24" s="360" t="s">
        <v>1205</v>
      </c>
    </row>
    <row r="25" spans="1:12" ht="20.100000000000001" customHeight="1" x14ac:dyDescent="0.25">
      <c r="A25" s="331" t="s">
        <v>1200</v>
      </c>
      <c r="B25" s="140" t="s">
        <v>741</v>
      </c>
      <c r="C25" s="116"/>
      <c r="D25" s="234"/>
      <c r="E25" s="234"/>
      <c r="F25" s="234"/>
      <c r="G25" s="332">
        <v>6.7</v>
      </c>
      <c r="H25" s="333"/>
      <c r="I25" s="334"/>
      <c r="J25" s="334"/>
      <c r="K25" s="335"/>
      <c r="L25" s="360" t="s">
        <v>1176</v>
      </c>
    </row>
    <row r="26" spans="1:12" ht="20.100000000000001" customHeight="1" x14ac:dyDescent="0.25">
      <c r="A26" s="331" t="s">
        <v>1198</v>
      </c>
      <c r="B26" s="17" t="s">
        <v>739</v>
      </c>
      <c r="C26" s="116"/>
      <c r="D26" s="234"/>
      <c r="E26" s="234"/>
      <c r="F26" s="234"/>
      <c r="G26" s="332">
        <v>8.4</v>
      </c>
      <c r="H26" s="333"/>
      <c r="I26" s="334"/>
      <c r="J26" s="334"/>
      <c r="K26" s="335"/>
      <c r="L26" s="360" t="s">
        <v>1163</v>
      </c>
    </row>
    <row r="27" spans="1:12" ht="20.100000000000001" customHeight="1" x14ac:dyDescent="0.25">
      <c r="A27" s="331" t="s">
        <v>1199</v>
      </c>
      <c r="B27" s="17" t="s">
        <v>739</v>
      </c>
      <c r="C27" s="116"/>
      <c r="D27" s="234"/>
      <c r="E27" s="234"/>
      <c r="F27" s="234"/>
      <c r="G27" s="332">
        <v>5.3</v>
      </c>
      <c r="H27" s="333"/>
      <c r="I27" s="334"/>
      <c r="J27" s="334"/>
      <c r="K27" s="335"/>
      <c r="L27" s="360" t="s">
        <v>1162</v>
      </c>
    </row>
    <row r="28" spans="1:12" ht="20.100000000000001" customHeight="1" x14ac:dyDescent="0.25">
      <c r="A28" s="331" t="s">
        <v>1120</v>
      </c>
      <c r="B28" s="17" t="s">
        <v>974</v>
      </c>
      <c r="C28" s="116"/>
      <c r="D28" s="234"/>
      <c r="E28" s="234"/>
      <c r="F28" s="234"/>
      <c r="G28" s="332">
        <v>10.199999999999999</v>
      </c>
      <c r="H28" s="333"/>
      <c r="I28" s="334"/>
      <c r="J28" s="334"/>
      <c r="K28" s="335"/>
      <c r="L28" s="360" t="s">
        <v>1114</v>
      </c>
    </row>
    <row r="29" spans="1:12" ht="20.100000000000001" customHeight="1" x14ac:dyDescent="0.25">
      <c r="A29" s="331" t="s">
        <v>1121</v>
      </c>
      <c r="B29" s="17" t="s">
        <v>974</v>
      </c>
      <c r="C29" s="116"/>
      <c r="D29" s="234"/>
      <c r="E29" s="234"/>
      <c r="F29" s="234"/>
      <c r="G29" s="332">
        <v>12.7</v>
      </c>
      <c r="H29" s="333"/>
      <c r="I29" s="334"/>
      <c r="J29" s="334"/>
      <c r="K29" s="335"/>
      <c r="L29" s="360" t="s">
        <v>1115</v>
      </c>
    </row>
    <row r="30" spans="1:12" ht="20.100000000000001" customHeight="1" x14ac:dyDescent="0.25">
      <c r="A30" s="331" t="s">
        <v>1118</v>
      </c>
      <c r="B30" s="17" t="s">
        <v>974</v>
      </c>
      <c r="C30" s="116"/>
      <c r="D30" s="234"/>
      <c r="E30" s="234"/>
      <c r="F30" s="234"/>
      <c r="G30" s="332">
        <v>7.9</v>
      </c>
      <c r="H30" s="333"/>
      <c r="I30" s="334"/>
      <c r="J30" s="334"/>
      <c r="K30" s="335"/>
      <c r="L30" s="360" t="s">
        <v>1116</v>
      </c>
    </row>
    <row r="31" spans="1:12" ht="20.100000000000001" customHeight="1" x14ac:dyDescent="0.25">
      <c r="A31" s="331" t="s">
        <v>1119</v>
      </c>
      <c r="B31" s="17" t="s">
        <v>974</v>
      </c>
      <c r="C31" s="116"/>
      <c r="D31" s="234"/>
      <c r="E31" s="234"/>
      <c r="F31" s="234"/>
      <c r="G31" s="332">
        <v>10.1</v>
      </c>
      <c r="H31" s="333"/>
      <c r="I31" s="334"/>
      <c r="J31" s="334"/>
      <c r="K31" s="335"/>
      <c r="L31" s="360" t="s">
        <v>1122</v>
      </c>
    </row>
    <row r="32" spans="1:12" ht="20.100000000000001" customHeight="1" x14ac:dyDescent="0.25">
      <c r="A32" s="331" t="s">
        <v>1218</v>
      </c>
      <c r="B32" s="140" t="s">
        <v>1008</v>
      </c>
      <c r="C32" s="116"/>
      <c r="D32" s="234"/>
      <c r="E32" s="234"/>
      <c r="F32" s="234"/>
      <c r="G32" s="332">
        <v>12.5</v>
      </c>
      <c r="H32" s="333"/>
      <c r="I32" s="334"/>
      <c r="J32" s="334"/>
      <c r="K32" s="335"/>
      <c r="L32" s="360" t="s">
        <v>1216</v>
      </c>
    </row>
    <row r="33" spans="1:12" ht="20.100000000000001" customHeight="1" x14ac:dyDescent="0.25">
      <c r="A33" s="331" t="s">
        <v>1136</v>
      </c>
      <c r="B33" s="140" t="s">
        <v>877</v>
      </c>
      <c r="C33" s="116"/>
      <c r="D33" s="234"/>
      <c r="E33" s="234"/>
      <c r="F33" s="234"/>
      <c r="G33" s="332">
        <v>12.5</v>
      </c>
      <c r="H33" s="333"/>
      <c r="I33" s="334"/>
      <c r="J33" s="334"/>
      <c r="K33" s="335"/>
      <c r="L33" s="360" t="s">
        <v>1137</v>
      </c>
    </row>
    <row r="34" spans="1:12" ht="20.100000000000001" customHeight="1" x14ac:dyDescent="0.25">
      <c r="A34" s="326" t="s">
        <v>1110</v>
      </c>
      <c r="B34" s="17" t="s">
        <v>974</v>
      </c>
      <c r="C34" s="103"/>
      <c r="D34" s="143"/>
      <c r="E34" s="143"/>
      <c r="F34" s="143"/>
      <c r="G34" s="327">
        <v>6</v>
      </c>
      <c r="H34" s="328"/>
      <c r="I34" s="329"/>
      <c r="J34" s="329"/>
      <c r="K34" s="330"/>
      <c r="L34" s="360" t="s">
        <v>1107</v>
      </c>
    </row>
    <row r="35" spans="1:12" ht="20.100000000000001" customHeight="1" x14ac:dyDescent="0.25">
      <c r="A35" s="331"/>
      <c r="B35" s="140"/>
      <c r="C35" s="116"/>
      <c r="D35" s="234"/>
      <c r="E35" s="234"/>
      <c r="F35" s="234"/>
      <c r="G35" s="365">
        <f>SUM(G24:G34)</f>
        <v>100.7</v>
      </c>
      <c r="H35" s="333"/>
      <c r="I35" s="334"/>
      <c r="J35" s="334"/>
      <c r="K35" s="335"/>
      <c r="L35" s="360"/>
    </row>
    <row r="36" spans="1:12" ht="20.100000000000001" customHeight="1" x14ac:dyDescent="0.25">
      <c r="A36" s="331"/>
      <c r="B36" s="17"/>
      <c r="C36" s="116"/>
      <c r="D36" s="234"/>
      <c r="E36" s="234"/>
      <c r="F36" s="234"/>
      <c r="G36" s="332"/>
      <c r="H36" s="333"/>
      <c r="I36" s="334"/>
      <c r="J36" s="334"/>
      <c r="K36" s="335"/>
      <c r="L36" s="360"/>
    </row>
    <row r="37" spans="1:12" ht="20.100000000000001" customHeight="1" x14ac:dyDescent="0.25">
      <c r="A37" s="331"/>
      <c r="B37" s="140"/>
      <c r="C37" s="116"/>
      <c r="D37" s="234"/>
      <c r="E37" s="234"/>
      <c r="F37" s="234"/>
      <c r="G37" s="332"/>
      <c r="H37" s="333"/>
      <c r="I37" s="334"/>
      <c r="J37" s="334"/>
      <c r="K37" s="335"/>
      <c r="L37" s="360"/>
    </row>
    <row r="38" spans="1:12" ht="20.100000000000001" customHeight="1" x14ac:dyDescent="0.25">
      <c r="A38" s="331"/>
      <c r="B38" s="140"/>
      <c r="C38" s="116"/>
      <c r="D38" s="234"/>
      <c r="E38" s="234"/>
      <c r="F38" s="234"/>
      <c r="G38" s="332"/>
      <c r="H38" s="333"/>
      <c r="I38" s="334"/>
      <c r="J38" s="334"/>
      <c r="K38" s="335"/>
      <c r="L38" s="360"/>
    </row>
    <row r="39" spans="1:12" ht="20.100000000000001" customHeight="1" x14ac:dyDescent="0.25">
      <c r="A39" s="331"/>
      <c r="B39" s="140"/>
      <c r="C39" s="116"/>
      <c r="D39" s="234"/>
      <c r="E39" s="234"/>
      <c r="F39" s="234"/>
      <c r="G39" s="332"/>
      <c r="H39" s="333"/>
      <c r="I39" s="334"/>
      <c r="J39" s="334"/>
      <c r="K39" s="335"/>
      <c r="L39" s="360"/>
    </row>
    <row r="40" spans="1:12" ht="20.100000000000001" customHeight="1" x14ac:dyDescent="0.25">
      <c r="A40" s="331"/>
      <c r="B40" s="140"/>
      <c r="C40" s="116"/>
      <c r="D40" s="234"/>
      <c r="E40" s="234"/>
      <c r="F40" s="234"/>
      <c r="G40" s="332"/>
      <c r="H40" s="333"/>
      <c r="I40" s="334"/>
      <c r="J40" s="334"/>
      <c r="K40" s="335"/>
      <c r="L40" s="360"/>
    </row>
    <row r="41" spans="1:12" ht="20.100000000000001" customHeight="1" x14ac:dyDescent="0.25">
      <c r="A41" s="331"/>
      <c r="B41" s="140"/>
      <c r="C41" s="116"/>
      <c r="D41" s="234"/>
      <c r="E41" s="234"/>
      <c r="F41" s="234"/>
      <c r="G41" s="332"/>
      <c r="H41" s="333"/>
      <c r="I41" s="334"/>
      <c r="J41" s="334"/>
      <c r="K41" s="335"/>
      <c r="L41" s="360"/>
    </row>
    <row r="42" spans="1:12" ht="20.100000000000001" customHeight="1" x14ac:dyDescent="0.25">
      <c r="A42" s="331"/>
      <c r="B42" s="140"/>
      <c r="C42" s="116"/>
      <c r="D42" s="234"/>
      <c r="E42" s="234"/>
      <c r="F42" s="234"/>
      <c r="G42" s="332"/>
      <c r="H42" s="333"/>
      <c r="I42" s="334"/>
      <c r="J42" s="334"/>
      <c r="K42" s="335"/>
      <c r="L42" s="360"/>
    </row>
    <row r="43" spans="1:12" ht="20.100000000000001" customHeight="1" x14ac:dyDescent="0.25">
      <c r="A43" s="331"/>
      <c r="B43" s="140"/>
      <c r="C43" s="116"/>
      <c r="D43" s="234"/>
      <c r="E43" s="234"/>
      <c r="F43" s="234"/>
      <c r="G43" s="332"/>
      <c r="H43" s="333"/>
      <c r="I43" s="334"/>
      <c r="J43" s="334"/>
      <c r="K43" s="335"/>
      <c r="L43" s="360"/>
    </row>
    <row r="44" spans="1:12" ht="19.5" customHeight="1" x14ac:dyDescent="0.25">
      <c r="A44" s="331"/>
      <c r="B44" s="140"/>
      <c r="C44" s="116"/>
      <c r="D44" s="234"/>
      <c r="E44" s="234"/>
      <c r="F44" s="234"/>
      <c r="G44" s="332"/>
      <c r="H44" s="333"/>
      <c r="I44" s="334"/>
      <c r="J44" s="334"/>
      <c r="K44" s="335"/>
      <c r="L44" s="360"/>
    </row>
    <row r="45" spans="1:12" ht="20.100000000000001" customHeight="1" x14ac:dyDescent="0.25">
      <c r="A45" s="331"/>
      <c r="B45" s="140"/>
      <c r="C45" s="116"/>
      <c r="D45" s="234"/>
      <c r="E45" s="234"/>
      <c r="F45" s="234"/>
      <c r="G45" s="332"/>
      <c r="H45" s="333"/>
      <c r="I45" s="334"/>
      <c r="J45" s="334"/>
      <c r="K45" s="335"/>
      <c r="L45" s="360"/>
    </row>
    <row r="46" spans="1:12" ht="20.100000000000001" customHeight="1" thickBot="1" x14ac:dyDescent="0.3">
      <c r="A46" s="336"/>
      <c r="B46" s="149"/>
      <c r="C46" s="120"/>
      <c r="D46" s="337"/>
      <c r="E46" s="338"/>
      <c r="F46" s="337"/>
      <c r="G46" s="339"/>
      <c r="H46" s="338"/>
      <c r="I46" s="340"/>
      <c r="J46" s="340"/>
      <c r="K46" s="341"/>
      <c r="L46" s="360"/>
    </row>
    <row r="47" spans="1:12" ht="20.100000000000001" customHeight="1" x14ac:dyDescent="0.25">
      <c r="A47" s="226"/>
      <c r="B47" s="226"/>
      <c r="C47" s="223"/>
      <c r="D47" s="223"/>
      <c r="E47" s="224"/>
      <c r="F47" s="223"/>
      <c r="G47" s="222"/>
      <c r="H47" s="222"/>
    </row>
    <row r="48" spans="1:12" ht="20.100000000000001" customHeight="1" x14ac:dyDescent="0.25">
      <c r="A48" s="220"/>
      <c r="B48" s="220"/>
      <c r="C48" s="219"/>
      <c r="D48" s="218"/>
      <c r="E48" s="218"/>
      <c r="F48" s="218"/>
      <c r="G48" s="218"/>
      <c r="H48" s="217"/>
    </row>
    <row r="49" spans="1:8" ht="20.100000000000001" customHeight="1" x14ac:dyDescent="0.25">
      <c r="A49" s="220"/>
      <c r="B49" s="220"/>
      <c r="C49" s="219"/>
      <c r="D49" s="218"/>
      <c r="E49" s="218"/>
      <c r="F49" s="218"/>
      <c r="G49" s="218"/>
      <c r="H49" s="217"/>
    </row>
    <row r="50" spans="1:8" ht="20.100000000000001" customHeight="1" x14ac:dyDescent="0.25">
      <c r="A50" s="220"/>
      <c r="B50" s="220"/>
      <c r="C50" s="219"/>
      <c r="D50" s="218"/>
      <c r="E50" s="218"/>
      <c r="F50" s="218"/>
      <c r="G50" s="218"/>
      <c r="H50" s="217"/>
    </row>
    <row r="51" spans="1:8" ht="20.100000000000001" customHeight="1" x14ac:dyDescent="0.25">
      <c r="A51" s="221"/>
      <c r="B51" s="221"/>
      <c r="C51" s="219"/>
      <c r="D51" s="218"/>
      <c r="E51" s="218"/>
      <c r="F51" s="218"/>
      <c r="G51" s="218"/>
      <c r="H51" s="217"/>
    </row>
    <row r="54" spans="1:8" x14ac:dyDescent="0.25">
      <c r="A54" s="227"/>
      <c r="B54" s="227"/>
    </row>
    <row r="55" spans="1:8" x14ac:dyDescent="0.25">
      <c r="A55" s="226"/>
      <c r="B55" s="226"/>
      <c r="C55" s="223"/>
      <c r="D55" s="223"/>
      <c r="E55" s="224"/>
      <c r="F55" s="223"/>
      <c r="G55" s="222"/>
      <c r="H55" s="222"/>
    </row>
    <row r="56" spans="1:8" x14ac:dyDescent="0.25">
      <c r="A56" s="220"/>
      <c r="B56" s="220"/>
      <c r="C56" s="219"/>
      <c r="D56" s="218"/>
      <c r="E56" s="218"/>
      <c r="F56" s="218"/>
      <c r="G56" s="218"/>
      <c r="H56" s="217"/>
    </row>
    <row r="57" spans="1:8" x14ac:dyDescent="0.25">
      <c r="A57" s="221"/>
      <c r="B57" s="221"/>
      <c r="C57" s="219"/>
      <c r="D57" s="218"/>
      <c r="E57" s="218"/>
      <c r="F57" s="218"/>
      <c r="G57" s="218"/>
      <c r="H57" s="217"/>
    </row>
    <row r="58" spans="1:8" x14ac:dyDescent="0.25">
      <c r="A58" s="220"/>
      <c r="B58" s="220"/>
      <c r="C58" s="219"/>
      <c r="D58" s="218"/>
      <c r="E58" s="218"/>
      <c r="F58" s="218"/>
      <c r="G58" s="218"/>
      <c r="H58" s="217"/>
    </row>
    <row r="59" spans="1:8" x14ac:dyDescent="0.25">
      <c r="A59" s="220"/>
      <c r="B59" s="220"/>
      <c r="C59" s="219"/>
      <c r="D59" s="218"/>
      <c r="E59" s="218"/>
      <c r="F59" s="218"/>
      <c r="G59" s="218"/>
      <c r="H59" s="217"/>
    </row>
    <row r="60" spans="1:8" x14ac:dyDescent="0.25">
      <c r="A60" s="221"/>
      <c r="B60" s="221"/>
      <c r="C60" s="219"/>
      <c r="D60" s="218"/>
      <c r="E60" s="218"/>
      <c r="F60" s="218"/>
      <c r="G60" s="218"/>
      <c r="H60" s="217"/>
    </row>
    <row r="61" spans="1:8" x14ac:dyDescent="0.25">
      <c r="A61" s="220"/>
      <c r="B61" s="220"/>
      <c r="C61" s="219"/>
      <c r="D61" s="218"/>
      <c r="E61" s="218"/>
      <c r="F61" s="218"/>
      <c r="G61" s="218"/>
      <c r="H61" s="217"/>
    </row>
    <row r="63" spans="1:8" x14ac:dyDescent="0.25">
      <c r="A63" s="123"/>
      <c r="B63" s="123"/>
    </row>
    <row r="64" spans="1:8" x14ac:dyDescent="0.25">
      <c r="A64" s="37"/>
      <c r="B64" s="37"/>
    </row>
  </sheetData>
  <mergeCells count="6">
    <mergeCell ref="A1:K1"/>
    <mergeCell ref="A2:K2"/>
    <mergeCell ref="A3:K3"/>
    <mergeCell ref="A4:K4"/>
    <mergeCell ref="A5:D5"/>
    <mergeCell ref="E5:K5"/>
  </mergeCells>
  <phoneticPr fontId="27" type="noConversion"/>
  <printOptions horizontalCentered="1"/>
  <pageMargins left="0.7" right="0.7" top="0.5" bottom="0.5" header="0" footer="0"/>
  <pageSetup scale="70" fitToHeight="0" orientation="portrait" r:id="rId1"/>
  <headerFooter alignWithMargins="0">
    <oddFooter xml:space="preserve">&amp;C &amp;R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290DE5-7A25-4C2D-B80C-E615BEF909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62A1F7-983E-46C8-BF3B-F15FCB7329D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02857656-8262-4CA7-8E77-D342131BD6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94</vt:i4>
      </vt:variant>
      <vt:variant>
        <vt:lpstr>Named Ranges</vt:lpstr>
      </vt:variant>
      <vt:variant>
        <vt:i4>90</vt:i4>
      </vt:variant>
    </vt:vector>
  </HeadingPairs>
  <TitlesOfParts>
    <vt:vector size="184" baseType="lpstr">
      <vt:lpstr>RTU-1</vt:lpstr>
      <vt:lpstr>RTU-1 GRD's</vt:lpstr>
      <vt:lpstr>AHU-1</vt:lpstr>
      <vt:lpstr>AHU-1 VAV's</vt:lpstr>
      <vt:lpstr>AHU-1 SGRD's (1)</vt:lpstr>
      <vt:lpstr>AHU-1 SGRD's (2)</vt:lpstr>
      <vt:lpstr>AHU-1 SGRD's (3)</vt:lpstr>
      <vt:lpstr>AHU-2</vt:lpstr>
      <vt:lpstr>AHU-2 VAV's</vt:lpstr>
      <vt:lpstr>AHU-2 SGRD's (1)</vt:lpstr>
      <vt:lpstr>AHU-2 SGRD's (2)</vt:lpstr>
      <vt:lpstr>AHU-2 SGRD's (3)</vt:lpstr>
      <vt:lpstr>AHU-3</vt:lpstr>
      <vt:lpstr>AHU-3 VAV's</vt:lpstr>
      <vt:lpstr>AHU-3 SGRD's (1)</vt:lpstr>
      <vt:lpstr>AHU-3 SGRD's (2)</vt:lpstr>
      <vt:lpstr>AHU-3 SGRD's (3)</vt:lpstr>
      <vt:lpstr>AHU-4</vt:lpstr>
      <vt:lpstr>AHU-4 VAV's</vt:lpstr>
      <vt:lpstr>AHU-4 SGRD's (1)</vt:lpstr>
      <vt:lpstr>AHU-4 SGRD's (2)</vt:lpstr>
      <vt:lpstr>AHU-5</vt:lpstr>
      <vt:lpstr>AHU-5 SGRD's (1)</vt:lpstr>
      <vt:lpstr>AHU-6</vt:lpstr>
      <vt:lpstr>AHU-6 SGRD's (1)</vt:lpstr>
      <vt:lpstr>AHU-7</vt:lpstr>
      <vt:lpstr>AHU-7 VAV's</vt:lpstr>
      <vt:lpstr>AHU-7 SGRD's (1)</vt:lpstr>
      <vt:lpstr>AHU-7 SGRD's (2)</vt:lpstr>
      <vt:lpstr>AHU-7 SGRD's (3)</vt:lpstr>
      <vt:lpstr>AHU-7 SGRD's (4)</vt:lpstr>
      <vt:lpstr>AHU-8</vt:lpstr>
      <vt:lpstr>AHU-8 VAV's</vt:lpstr>
      <vt:lpstr>AHU-8 SGRD's (1)</vt:lpstr>
      <vt:lpstr>AHU-8 SGRD's (2)</vt:lpstr>
      <vt:lpstr>AHU-8 SGRD's (3)</vt:lpstr>
      <vt:lpstr>AHU-8 SGRD's (4)</vt:lpstr>
      <vt:lpstr>AHU-9</vt:lpstr>
      <vt:lpstr>AHU-9 VAV's</vt:lpstr>
      <vt:lpstr>AHU-9 SGRD's (1)</vt:lpstr>
      <vt:lpstr>KEF (F-1)</vt:lpstr>
      <vt:lpstr>MAU (F-2)</vt:lpstr>
      <vt:lpstr>F-3</vt:lpstr>
      <vt:lpstr>F-4</vt:lpstr>
      <vt:lpstr>F-5</vt:lpstr>
      <vt:lpstr>F-6</vt:lpstr>
      <vt:lpstr>F-7</vt:lpstr>
      <vt:lpstr>F-8</vt:lpstr>
      <vt:lpstr>F-9</vt:lpstr>
      <vt:lpstr>F-10</vt:lpstr>
      <vt:lpstr>F-11</vt:lpstr>
      <vt:lpstr>F-12</vt:lpstr>
      <vt:lpstr>F-13</vt:lpstr>
      <vt:lpstr>F-14</vt:lpstr>
      <vt:lpstr>F-15</vt:lpstr>
      <vt:lpstr>F-16</vt:lpstr>
      <vt:lpstr>F-17</vt:lpstr>
      <vt:lpstr>F-18</vt:lpstr>
      <vt:lpstr>F-19</vt:lpstr>
      <vt:lpstr>F-20</vt:lpstr>
      <vt:lpstr>F-21</vt:lpstr>
      <vt:lpstr>F-22</vt:lpstr>
      <vt:lpstr>F-23</vt:lpstr>
      <vt:lpstr>F-24</vt:lpstr>
      <vt:lpstr>F-25</vt:lpstr>
      <vt:lpstr>F-26</vt:lpstr>
      <vt:lpstr>F-27</vt:lpstr>
      <vt:lpstr>F-28</vt:lpstr>
      <vt:lpstr>F-29</vt:lpstr>
      <vt:lpstr>F-30</vt:lpstr>
      <vt:lpstr>F-31</vt:lpstr>
      <vt:lpstr>F-32</vt:lpstr>
      <vt:lpstr>F-33</vt:lpstr>
      <vt:lpstr>F-34</vt:lpstr>
      <vt:lpstr>F-35</vt:lpstr>
      <vt:lpstr>F-36</vt:lpstr>
      <vt:lpstr>F-37</vt:lpstr>
      <vt:lpstr>F-38</vt:lpstr>
      <vt:lpstr>KEH-1</vt:lpstr>
      <vt:lpstr>KEH-2</vt:lpstr>
      <vt:lpstr>CH-1</vt:lpstr>
      <vt:lpstr>B-1 &amp; B-2</vt:lpstr>
      <vt:lpstr>CWP-1</vt:lpstr>
      <vt:lpstr>CWP-2</vt:lpstr>
      <vt:lpstr>HWP-1</vt:lpstr>
      <vt:lpstr>HWP-2</vt:lpstr>
      <vt:lpstr>BCWP-1</vt:lpstr>
      <vt:lpstr>BCWP-2</vt:lpstr>
      <vt:lpstr>BHWP-1</vt:lpstr>
      <vt:lpstr>BHWP-2</vt:lpstr>
      <vt:lpstr>CHW CS (1)</vt:lpstr>
      <vt:lpstr>HW CS (1)</vt:lpstr>
      <vt:lpstr>HW CS (2)</vt:lpstr>
      <vt:lpstr>HW CS (3)</vt:lpstr>
      <vt:lpstr>'AHU-1'!Print_Area</vt:lpstr>
      <vt:lpstr>'AHU-1 SGRD''s (1)'!Print_Area</vt:lpstr>
      <vt:lpstr>'AHU-1 SGRD''s (2)'!Print_Area</vt:lpstr>
      <vt:lpstr>'AHU-1 SGRD''s (3)'!Print_Area</vt:lpstr>
      <vt:lpstr>'AHU-1 VAV''s'!Print_Area</vt:lpstr>
      <vt:lpstr>'AHU-2'!Print_Area</vt:lpstr>
      <vt:lpstr>'AHU-2 SGRD''s (1)'!Print_Area</vt:lpstr>
      <vt:lpstr>'AHU-2 SGRD''s (2)'!Print_Area</vt:lpstr>
      <vt:lpstr>'AHU-2 SGRD''s (3)'!Print_Area</vt:lpstr>
      <vt:lpstr>'AHU-2 VAV''s'!Print_Area</vt:lpstr>
      <vt:lpstr>'AHU-3'!Print_Area</vt:lpstr>
      <vt:lpstr>'AHU-3 SGRD''s (1)'!Print_Area</vt:lpstr>
      <vt:lpstr>'AHU-3 SGRD''s (2)'!Print_Area</vt:lpstr>
      <vt:lpstr>'AHU-3 SGRD''s (3)'!Print_Area</vt:lpstr>
      <vt:lpstr>'AHU-3 VAV''s'!Print_Area</vt:lpstr>
      <vt:lpstr>'AHU-4'!Print_Area</vt:lpstr>
      <vt:lpstr>'AHU-4 SGRD''s (1)'!Print_Area</vt:lpstr>
      <vt:lpstr>'AHU-4 SGRD''s (2)'!Print_Area</vt:lpstr>
      <vt:lpstr>'AHU-4 VAV''s'!Print_Area</vt:lpstr>
      <vt:lpstr>'AHU-5'!Print_Area</vt:lpstr>
      <vt:lpstr>'AHU-5 SGRD''s (1)'!Print_Area</vt:lpstr>
      <vt:lpstr>'AHU-6'!Print_Area</vt:lpstr>
      <vt:lpstr>'AHU-6 SGRD''s (1)'!Print_Area</vt:lpstr>
      <vt:lpstr>'AHU-7'!Print_Area</vt:lpstr>
      <vt:lpstr>'AHU-7 SGRD''s (1)'!Print_Area</vt:lpstr>
      <vt:lpstr>'AHU-7 SGRD''s (2)'!Print_Area</vt:lpstr>
      <vt:lpstr>'AHU-7 SGRD''s (3)'!Print_Area</vt:lpstr>
      <vt:lpstr>'AHU-7 SGRD''s (4)'!Print_Area</vt:lpstr>
      <vt:lpstr>'AHU-7 VAV''s'!Print_Area</vt:lpstr>
      <vt:lpstr>'AHU-8'!Print_Area</vt:lpstr>
      <vt:lpstr>'AHU-8 SGRD''s (1)'!Print_Area</vt:lpstr>
      <vt:lpstr>'AHU-8 SGRD''s (2)'!Print_Area</vt:lpstr>
      <vt:lpstr>'AHU-8 SGRD''s (3)'!Print_Area</vt:lpstr>
      <vt:lpstr>'AHU-8 SGRD''s (4)'!Print_Area</vt:lpstr>
      <vt:lpstr>'AHU-8 VAV''s'!Print_Area</vt:lpstr>
      <vt:lpstr>'AHU-9'!Print_Area</vt:lpstr>
      <vt:lpstr>'AHU-9 SGRD''s (1)'!Print_Area</vt:lpstr>
      <vt:lpstr>'AHU-9 VAV''s'!Print_Area</vt:lpstr>
      <vt:lpstr>'B-1 &amp; B-2'!Print_Area</vt:lpstr>
      <vt:lpstr>'BCWP-1'!Print_Area</vt:lpstr>
      <vt:lpstr>'BCWP-2'!Print_Area</vt:lpstr>
      <vt:lpstr>'BHWP-1'!Print_Area</vt:lpstr>
      <vt:lpstr>'BHWP-2'!Print_Area</vt:lpstr>
      <vt:lpstr>'CH-1'!Print_Area</vt:lpstr>
      <vt:lpstr>'CHW CS (1)'!Print_Area</vt:lpstr>
      <vt:lpstr>'CWP-1'!Print_Area</vt:lpstr>
      <vt:lpstr>'CWP-2'!Print_Area</vt:lpstr>
      <vt:lpstr>'F-10'!Print_Area</vt:lpstr>
      <vt:lpstr>'F-11'!Print_Area</vt:lpstr>
      <vt:lpstr>'F-12'!Print_Area</vt:lpstr>
      <vt:lpstr>'F-13'!Print_Area</vt:lpstr>
      <vt:lpstr>'F-14'!Print_Area</vt:lpstr>
      <vt:lpstr>'F-15'!Print_Area</vt:lpstr>
      <vt:lpstr>'F-16'!Print_Area</vt:lpstr>
      <vt:lpstr>'F-17'!Print_Area</vt:lpstr>
      <vt:lpstr>'F-18'!Print_Area</vt:lpstr>
      <vt:lpstr>'F-19'!Print_Area</vt:lpstr>
      <vt:lpstr>'F-20'!Print_Area</vt:lpstr>
      <vt:lpstr>'F-21'!Print_Area</vt:lpstr>
      <vt:lpstr>'F-22'!Print_Area</vt:lpstr>
      <vt:lpstr>'F-23'!Print_Area</vt:lpstr>
      <vt:lpstr>'F-24'!Print_Area</vt:lpstr>
      <vt:lpstr>'F-25'!Print_Area</vt:lpstr>
      <vt:lpstr>'F-26'!Print_Area</vt:lpstr>
      <vt:lpstr>'F-27'!Print_Area</vt:lpstr>
      <vt:lpstr>'F-28'!Print_Area</vt:lpstr>
      <vt:lpstr>'F-29'!Print_Area</vt:lpstr>
      <vt:lpstr>'F-3'!Print_Area</vt:lpstr>
      <vt:lpstr>'F-30'!Print_Area</vt:lpstr>
      <vt:lpstr>'F-31'!Print_Area</vt:lpstr>
      <vt:lpstr>'F-32'!Print_Area</vt:lpstr>
      <vt:lpstr>'F-33'!Print_Area</vt:lpstr>
      <vt:lpstr>'F-34'!Print_Area</vt:lpstr>
      <vt:lpstr>'F-35'!Print_Area</vt:lpstr>
      <vt:lpstr>'F-36'!Print_Area</vt:lpstr>
      <vt:lpstr>'F-37'!Print_Area</vt:lpstr>
      <vt:lpstr>'F-38'!Print_Area</vt:lpstr>
      <vt:lpstr>'F-4'!Print_Area</vt:lpstr>
      <vt:lpstr>'F-5'!Print_Area</vt:lpstr>
      <vt:lpstr>'F-6'!Print_Area</vt:lpstr>
      <vt:lpstr>'F-7'!Print_Area</vt:lpstr>
      <vt:lpstr>'F-8'!Print_Area</vt:lpstr>
      <vt:lpstr>'F-9'!Print_Area</vt:lpstr>
      <vt:lpstr>'HW CS (1)'!Print_Area</vt:lpstr>
      <vt:lpstr>'HW CS (2)'!Print_Area</vt:lpstr>
      <vt:lpstr>'HW CS (3)'!Print_Area</vt:lpstr>
      <vt:lpstr>'HWP-1'!Print_Area</vt:lpstr>
      <vt:lpstr>'HWP-2'!Print_Area</vt:lpstr>
      <vt:lpstr>'KEF (F-1)'!Print_Area</vt:lpstr>
      <vt:lpstr>'RTU-1 GRD''s'!Print_Area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Mike Gabbert</cp:lastModifiedBy>
  <dcterms:created xsi:type="dcterms:W3CDTF">2023-05-25T11:41:52Z</dcterms:created>
  <dcterms:modified xsi:type="dcterms:W3CDTF">2023-07-20T16:31:32Z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