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2.xml" ContentType="application/vnd.openxmlformats-officedocument.spreadsheetml.comments+xml"/>
  <Override PartName="/xl/drawings/drawing30.xml" ContentType="application/vnd.openxmlformats-officedocument.drawing+xml"/>
  <Override PartName="/xl/comments3.xml" ContentType="application/vnd.openxmlformats-officedocument.spreadsheetml.comments+xml"/>
  <Override PartName="/xl/drawings/drawing31.xml" ContentType="application/vnd.openxmlformats-officedocument.drawing+xml"/>
  <Override PartName="/xl/comments4.xml" ContentType="application/vnd.openxmlformats-officedocument.spreadsheetml.comments+xml"/>
  <Override PartName="/xl/drawings/drawing32.xml" ContentType="application/vnd.openxmlformats-officedocument.drawing+xml"/>
  <Override PartName="/xl/comments5.xml" ContentType="application/vnd.openxmlformats-officedocument.spreadsheetml.comments+xml"/>
  <Override PartName="/xl/drawings/drawing33.xml" ContentType="application/vnd.openxmlformats-officedocument.drawing+xml"/>
  <Override PartName="/xl/comments6.xml" ContentType="application/vnd.openxmlformats-officedocument.spreadsheetml.comments+xml"/>
  <Override PartName="/xl/drawings/drawing34.xml" ContentType="application/vnd.openxmlformats-officedocument.drawing+xml"/>
  <Override PartName="/xl/comments7.xml" ContentType="application/vnd.openxmlformats-officedocument.spreadsheetml.comments+xml"/>
  <Override PartName="/xl/drawings/drawing35.xml" ContentType="application/vnd.openxmlformats-officedocument.drawing+xml"/>
  <Override PartName="/xl/comments8.xml" ContentType="application/vnd.openxmlformats-officedocument.spreadsheetml.comments+xml"/>
  <Override PartName="/xl/drawings/drawing36.xml" ContentType="application/vnd.openxmlformats-officedocument.drawing+xml"/>
  <Override PartName="/xl/comments9.xml" ContentType="application/vnd.openxmlformats-officedocument.spreadsheetml.comments+xml"/>
  <Override PartName="/xl/drawings/drawing37.xml" ContentType="application/vnd.openxmlformats-officedocument.drawing+xml"/>
  <Override PartName="/xl/comments10.xml" ContentType="application/vnd.openxmlformats-officedocument.spreadsheetml.comments+xml"/>
  <Override PartName="/xl/drawings/drawing38.xml" ContentType="application/vnd.openxmlformats-officedocument.drawing+xml"/>
  <Override PartName="/xl/comments11.xml" ContentType="application/vnd.openxmlformats-officedocument.spreadsheetml.comments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Eli Lilly B8 &amp; B10 (Concord, NC)/Report Documents/"/>
    </mc:Choice>
  </mc:AlternateContent>
  <xr:revisionPtr revIDLastSave="75" documentId="13_ncr:1_{47F8D5BA-83EC-4EBA-9652-34B6003DE1E0}" xr6:coauthVersionLast="47" xr6:coauthVersionMax="47" xr10:uidLastSave="{EE3461D8-7F6E-4069-A6C5-2A263806B613}"/>
  <bookViews>
    <workbookView xWindow="7365" yWindow="945" windowWidth="19590" windowHeight="14175" firstSheet="37" activeTab="37" xr2:uid="{13961822-1693-45C5-96CD-B46A32D52F90}"/>
  </bookViews>
  <sheets>
    <sheet name="AHU-8901" sheetId="3" r:id="rId1"/>
    <sheet name="AHU-8901 SGRD" sheetId="13" r:id="rId2"/>
    <sheet name="AHU-8902" sheetId="4" r:id="rId3"/>
    <sheet name="AHU-8903" sheetId="5" r:id="rId4"/>
    <sheet name="AHU-8902 &amp; 8903 RHC" sheetId="8" r:id="rId5"/>
    <sheet name="RHC-0801A &amp; B SGRD" sheetId="14" r:id="rId6"/>
    <sheet name="RHC-0801C &amp; D SGRD" sheetId="16" r:id="rId7"/>
    <sheet name="RHC-0801E &amp; F SGRD" sheetId="15" r:id="rId8"/>
    <sheet name="AHU-8902 &amp; 8903 EGRD (1)" sheetId="17" r:id="rId9"/>
    <sheet name="AHU-8902 &amp; 8903 EGRD (2)" sheetId="18" r:id="rId10"/>
    <sheet name="AHU-8902 &amp; 8903 EGRD (3)" sheetId="19" r:id="rId11"/>
    <sheet name="AHU-8902 &amp; 8903 EGRD (4)" sheetId="20" r:id="rId12"/>
    <sheet name="AHU-8902 &amp; 8903 EGRD (5)" sheetId="21" r:id="rId13"/>
    <sheet name="AHU-8902 &amp; 8903 EGRD (6)" sheetId="22" r:id="rId14"/>
    <sheet name="AHU-8951" sheetId="10" r:id="rId15"/>
    <sheet name="AHU-8951 Air Valves" sheetId="24" r:id="rId16"/>
    <sheet name="AHU-8951 Air Valves SGRD" sheetId="27" r:id="rId17"/>
    <sheet name="AHU-8951 Air Valves EGRD" sheetId="63" r:id="rId18"/>
    <sheet name="AHU-8951 EGRD" sheetId="53" r:id="rId19"/>
    <sheet name="AHU-8952" sheetId="11" r:id="rId20"/>
    <sheet name="AHU-8951 &amp; 8952 RHC" sheetId="23" r:id="rId21"/>
    <sheet name="AHU-8952 SGRD (1)" sheetId="52" r:id="rId22"/>
    <sheet name="AHU-8952 SGRD (2)" sheetId="54" r:id="rId23"/>
    <sheet name="AHU-8952 SGRD (3)" sheetId="55" r:id="rId24"/>
    <sheet name="AHU-8952 SGRD (4)" sheetId="56" r:id="rId25"/>
    <sheet name="AHU-8952 SGRD (5)" sheetId="57" r:id="rId26"/>
    <sheet name="AHU-8952 SGRD (6)" sheetId="58" r:id="rId27"/>
    <sheet name="AHU-8952 EGRD" sheetId="51" r:id="rId28"/>
    <sheet name="FCU-2000" sheetId="36" r:id="rId29"/>
    <sheet name="FCU-2004" sheetId="29" r:id="rId30"/>
    <sheet name="FCU-2005" sheetId="30" r:id="rId31"/>
    <sheet name="FCU-2008A" sheetId="31" r:id="rId32"/>
    <sheet name="FCU-2008B" sheetId="32" r:id="rId33"/>
    <sheet name="FCU-2008C" sheetId="33" r:id="rId34"/>
    <sheet name="FCU-2008D" sheetId="34" r:id="rId35"/>
    <sheet name="FCU-2008E" sheetId="35" r:id="rId36"/>
    <sheet name="FCU-ST01" sheetId="37" r:id="rId37"/>
    <sheet name="FFU-1023" sheetId="38" r:id="rId38"/>
    <sheet name="FAN-2000EX" sheetId="42" r:id="rId39"/>
    <sheet name="FAN-8951EX" sheetId="39" r:id="rId40"/>
    <sheet name="FAN-8952AEX" sheetId="40" r:id="rId41"/>
    <sheet name="FAN-8952BEX" sheetId="41" r:id="rId42"/>
    <sheet name="P-8901PH Pump" sheetId="43" r:id="rId43"/>
    <sheet name="P-8951PH Pump" sheetId="49" r:id="rId44"/>
    <sheet name="P-8952PH Pump" sheetId="50" r:id="rId45"/>
    <sheet name="P-8660E" sheetId="60" r:id="rId46"/>
    <sheet name="P-8660F" sheetId="61" r:id="rId47"/>
    <sheet name="P-8660G" sheetId="62" r:id="rId48"/>
    <sheet name="Glycol Chiller AC (1)" sheetId="44" r:id="rId49"/>
    <sheet name="Glycol Chiller AC (2)" sheetId="48" r:id="rId50"/>
    <sheet name="CHW Circuit Setter" sheetId="45" r:id="rId51"/>
    <sheet name="HW Circuit Setter" sheetId="46" r:id="rId52"/>
    <sheet name="GLYCOL Circuit Setter (1)" sheetId="47" r:id="rId53"/>
    <sheet name="GLYCOL Circuit Setter (2)" sheetId="59" r:id="rId54"/>
  </sheets>
  <definedNames>
    <definedName name="_xlnm.Print_Area" localSheetId="1">'AHU-8901 SGRD'!$A$1:$H$38</definedName>
    <definedName name="_xlnm.Print_Area" localSheetId="8">'AHU-8902 &amp; 8903 EGRD (1)'!$A$1:$H$38</definedName>
    <definedName name="_xlnm.Print_Area" localSheetId="9">'AHU-8902 &amp; 8903 EGRD (2)'!$A$1:$H$38</definedName>
    <definedName name="_xlnm.Print_Area" localSheetId="10">'AHU-8902 &amp; 8903 EGRD (3)'!$A$1:$H$38</definedName>
    <definedName name="_xlnm.Print_Area" localSheetId="11">'AHU-8902 &amp; 8903 EGRD (4)'!$A$1:$H$38</definedName>
    <definedName name="_xlnm.Print_Area" localSheetId="12">'AHU-8902 &amp; 8903 EGRD (5)'!$A$1:$H$38</definedName>
    <definedName name="_xlnm.Print_Area" localSheetId="13">'AHU-8902 &amp; 8903 EGRD (6)'!$A$1:$H$38</definedName>
    <definedName name="_xlnm.Print_Area" localSheetId="4">'AHU-8902 &amp; 8903 RHC'!$A$1:$I$46</definedName>
    <definedName name="_xlnm.Print_Area" localSheetId="20">'AHU-8951 &amp; 8952 RHC'!$A$1:$H$39</definedName>
    <definedName name="_xlnm.Print_Area" localSheetId="15">'AHU-8951 Air Valves'!$A$1:$I$36</definedName>
    <definedName name="_xlnm.Print_Area" localSheetId="17">'AHU-8951 Air Valves EGRD'!$A$1:$H$38</definedName>
    <definedName name="_xlnm.Print_Area" localSheetId="16">'AHU-8951 Air Valves SGRD'!$A$1:$H$38</definedName>
    <definedName name="_xlnm.Print_Area" localSheetId="18">'AHU-8951 EGRD'!$A$1:$H$38</definedName>
    <definedName name="_xlnm.Print_Area" localSheetId="27">'AHU-8952 EGRD'!$A$1:$H$37</definedName>
    <definedName name="_xlnm.Print_Area" localSheetId="21">'AHU-8952 SGRD (1)'!$A$1:$H$38</definedName>
    <definedName name="_xlnm.Print_Area" localSheetId="22">'AHU-8952 SGRD (2)'!$A$1:$H$38</definedName>
    <definedName name="_xlnm.Print_Area" localSheetId="23">'AHU-8952 SGRD (3)'!$A$1:$H$38</definedName>
    <definedName name="_xlnm.Print_Area" localSheetId="24">'AHU-8952 SGRD (4)'!$A$1:$H$38</definedName>
    <definedName name="_xlnm.Print_Area" localSheetId="25">'AHU-8952 SGRD (5)'!$A$1:$H$38</definedName>
    <definedName name="_xlnm.Print_Area" localSheetId="26">'AHU-8952 SGRD (6)'!$A$1:$H$38</definedName>
    <definedName name="_xlnm.Print_Area" localSheetId="50">'CHW Circuit Setter'!$A$1:$I$38</definedName>
    <definedName name="_xlnm.Print_Area" localSheetId="38">'FAN-2000EX'!$A$1:$H$27</definedName>
    <definedName name="_xlnm.Print_Area" localSheetId="39">'FAN-8951EX'!$A$1:$H$33</definedName>
    <definedName name="_xlnm.Print_Area" localSheetId="40">'FAN-8952AEX'!$A$1:$H$31</definedName>
    <definedName name="_xlnm.Print_Area" localSheetId="41">'FAN-8952BEX'!$A$1:$H$43</definedName>
    <definedName name="_xlnm.Print_Area" localSheetId="28">'FCU-2000'!$A$1:$H$34</definedName>
    <definedName name="_xlnm.Print_Area" localSheetId="29">'FCU-2004'!$A$1:$H$34</definedName>
    <definedName name="_xlnm.Print_Area" localSheetId="30">'FCU-2005'!$A$1:$H$34</definedName>
    <definedName name="_xlnm.Print_Area" localSheetId="31">'FCU-2008A'!$A$1:$H$34</definedName>
    <definedName name="_xlnm.Print_Area" localSheetId="32">'FCU-2008B'!$A$1:$H$34</definedName>
    <definedName name="_xlnm.Print_Area" localSheetId="33">'FCU-2008C'!$A$1:$H$34</definedName>
    <definedName name="_xlnm.Print_Area" localSheetId="34">'FCU-2008D'!$A$1:$H$34</definedName>
    <definedName name="_xlnm.Print_Area" localSheetId="35">'FCU-2008E'!$A$1:$H$34</definedName>
    <definedName name="_xlnm.Print_Area" localSheetId="36">'FCU-ST01'!$A$1:$H$34</definedName>
    <definedName name="_xlnm.Print_Area" localSheetId="37">'FFU-1023'!$A$1:$H$40</definedName>
    <definedName name="_xlnm.Print_Area" localSheetId="48">'Glycol Chiller AC (1)'!$A$1:$G$38</definedName>
    <definedName name="_xlnm.Print_Area" localSheetId="49">'Glycol Chiller AC (2)'!$A$1:$G$38</definedName>
    <definedName name="_xlnm.Print_Area" localSheetId="52">'GLYCOL Circuit Setter (1)'!$A$1:$I$40</definedName>
    <definedName name="_xlnm.Print_Area" localSheetId="53">'GLYCOL Circuit Setter (2)'!$A$1:$I$41</definedName>
    <definedName name="_xlnm.Print_Area" localSheetId="51">'HW Circuit Setter'!$A$1:$I$39</definedName>
    <definedName name="_xlnm.Print_Area" localSheetId="45">'P-8660E'!$A$1:$G$35</definedName>
    <definedName name="_xlnm.Print_Area" localSheetId="46">'P-8660F'!$A$1:$G$35</definedName>
    <definedName name="_xlnm.Print_Area" localSheetId="47">'P-8660G'!$A$1:$G$35</definedName>
    <definedName name="_xlnm.Print_Area" localSheetId="42">'P-8901PH Pump'!$A$1:$G$35</definedName>
    <definedName name="_xlnm.Print_Area" localSheetId="43">'P-8951PH Pump'!$A$1:$G$35</definedName>
    <definedName name="_xlnm.Print_Area" localSheetId="44">'P-8952PH Pump'!$A$1:$G$35</definedName>
    <definedName name="_xlnm.Print_Area" localSheetId="5">'RHC-0801A &amp; B SGRD'!$A$1:$H$38</definedName>
    <definedName name="_xlnm.Print_Area" localSheetId="6">'RHC-0801C &amp; D SGRD'!$A$1:$H$38</definedName>
    <definedName name="_xlnm.Print_Area" localSheetId="7">'RHC-0801E &amp; F SGRD'!$A$1:$H$38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3" l="1"/>
  <c r="E16" i="63"/>
  <c r="H15" i="63"/>
  <c r="H14" i="63"/>
  <c r="H13" i="63"/>
  <c r="H12" i="63"/>
  <c r="H11" i="63"/>
  <c r="G9" i="63"/>
  <c r="H9" i="63" s="1"/>
  <c r="E9" i="63"/>
  <c r="H8" i="63"/>
  <c r="H24" i="24"/>
  <c r="G24" i="24"/>
  <c r="F24" i="24"/>
  <c r="E24" i="24"/>
  <c r="H19" i="24"/>
  <c r="G19" i="24"/>
  <c r="F19" i="24"/>
  <c r="E19" i="24"/>
  <c r="F14" i="8"/>
  <c r="I33" i="46"/>
  <c r="I28" i="46"/>
  <c r="H40" i="59"/>
  <c r="F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H23" i="59"/>
  <c r="F23" i="59"/>
  <c r="I22" i="59"/>
  <c r="I21" i="59"/>
  <c r="I20" i="59"/>
  <c r="I19" i="59"/>
  <c r="I18" i="59"/>
  <c r="I17" i="59"/>
  <c r="I16" i="59"/>
  <c r="I15" i="59"/>
  <c r="I14" i="59"/>
  <c r="I13" i="59"/>
  <c r="I12" i="59"/>
  <c r="I11" i="59"/>
  <c r="I10" i="59"/>
  <c r="I9" i="59"/>
  <c r="I8" i="59"/>
  <c r="H39" i="47"/>
  <c r="F39" i="47"/>
  <c r="H22" i="47"/>
  <c r="F22" i="47"/>
  <c r="G34" i="58"/>
  <c r="E34" i="58"/>
  <c r="G31" i="57"/>
  <c r="E31" i="57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9" i="57"/>
  <c r="H10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30" i="57"/>
  <c r="H29" i="57"/>
  <c r="H8" i="57"/>
  <c r="G24" i="56"/>
  <c r="E24" i="56"/>
  <c r="G21" i="56"/>
  <c r="E21" i="56"/>
  <c r="G18" i="56"/>
  <c r="E18" i="56"/>
  <c r="G12" i="56"/>
  <c r="E12" i="56"/>
  <c r="H9" i="56"/>
  <c r="H10" i="56"/>
  <c r="H11" i="56"/>
  <c r="H14" i="56"/>
  <c r="H15" i="56"/>
  <c r="H16" i="56"/>
  <c r="H17" i="56"/>
  <c r="H20" i="56"/>
  <c r="H23" i="56"/>
  <c r="H8" i="56"/>
  <c r="G34" i="55"/>
  <c r="E34" i="55"/>
  <c r="H34" i="55" s="1"/>
  <c r="G27" i="55"/>
  <c r="E27" i="55"/>
  <c r="G24" i="55"/>
  <c r="E24" i="55"/>
  <c r="G21" i="55"/>
  <c r="E21" i="55"/>
  <c r="G13" i="55"/>
  <c r="E13" i="55"/>
  <c r="H9" i="55"/>
  <c r="H10" i="55"/>
  <c r="H11" i="55"/>
  <c r="H12" i="55"/>
  <c r="H15" i="55"/>
  <c r="H16" i="55"/>
  <c r="H17" i="55"/>
  <c r="H18" i="55"/>
  <c r="H19" i="55"/>
  <c r="H20" i="55"/>
  <c r="H23" i="55"/>
  <c r="H26" i="55"/>
  <c r="H29" i="55"/>
  <c r="H30" i="55"/>
  <c r="H31" i="55"/>
  <c r="H32" i="55"/>
  <c r="H33" i="55"/>
  <c r="H8" i="55"/>
  <c r="G27" i="54"/>
  <c r="E27" i="54"/>
  <c r="H9" i="54"/>
  <c r="H10" i="54"/>
  <c r="H11" i="54"/>
  <c r="H12" i="54"/>
  <c r="H13" i="54"/>
  <c r="H14" i="54"/>
  <c r="H15" i="54"/>
  <c r="H16" i="54"/>
  <c r="H17" i="54"/>
  <c r="H18" i="54"/>
  <c r="H19" i="54"/>
  <c r="H20" i="54"/>
  <c r="H21" i="54"/>
  <c r="H22" i="54"/>
  <c r="H23" i="54"/>
  <c r="H24" i="54"/>
  <c r="H25" i="54"/>
  <c r="H26" i="54"/>
  <c r="H8" i="54"/>
  <c r="G25" i="52"/>
  <c r="E25" i="52"/>
  <c r="H16" i="63" l="1"/>
  <c r="I40" i="59"/>
  <c r="H31" i="57"/>
  <c r="I23" i="59"/>
  <c r="H18" i="56"/>
  <c r="H27" i="55"/>
  <c r="I22" i="47"/>
  <c r="I39" i="47"/>
  <c r="H24" i="56"/>
  <c r="H21" i="56"/>
  <c r="H12" i="56"/>
  <c r="H24" i="55"/>
  <c r="H21" i="55"/>
  <c r="H13" i="55"/>
  <c r="H27" i="54"/>
  <c r="G14" i="53"/>
  <c r="E14" i="53"/>
  <c r="H9" i="53"/>
  <c r="H10" i="53"/>
  <c r="H11" i="53"/>
  <c r="H12" i="53"/>
  <c r="H13" i="53"/>
  <c r="H8" i="53"/>
  <c r="H15" i="24"/>
  <c r="G15" i="24"/>
  <c r="F15" i="24"/>
  <c r="E15" i="24"/>
  <c r="G18" i="51"/>
  <c r="E18" i="51"/>
  <c r="H28" i="30"/>
  <c r="H27" i="30"/>
  <c r="G29" i="30"/>
  <c r="H29" i="30" s="1"/>
  <c r="E29" i="30"/>
  <c r="H39" i="38"/>
  <c r="H38" i="38"/>
  <c r="G40" i="38"/>
  <c r="E40" i="38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H17" i="51"/>
  <c r="H16" i="51"/>
  <c r="H15" i="51"/>
  <c r="H14" i="51"/>
  <c r="H13" i="51"/>
  <c r="H12" i="51"/>
  <c r="H11" i="51"/>
  <c r="H10" i="51"/>
  <c r="H9" i="51"/>
  <c r="H8" i="51"/>
  <c r="I38" i="47"/>
  <c r="I37" i="47"/>
  <c r="I36" i="47"/>
  <c r="I35" i="47"/>
  <c r="I34" i="47"/>
  <c r="I33" i="47"/>
  <c r="I32" i="47"/>
  <c r="I31" i="47"/>
  <c r="I30" i="47"/>
  <c r="I29" i="47"/>
  <c r="I28" i="47"/>
  <c r="I27" i="47"/>
  <c r="I26" i="47"/>
  <c r="I25" i="47"/>
  <c r="I24" i="47"/>
  <c r="I21" i="47"/>
  <c r="I20" i="47"/>
  <c r="I19" i="47"/>
  <c r="I18" i="47"/>
  <c r="I17" i="47"/>
  <c r="I16" i="47"/>
  <c r="I15" i="47"/>
  <c r="I14" i="47"/>
  <c r="I13" i="47"/>
  <c r="I12" i="47"/>
  <c r="I11" i="47"/>
  <c r="I10" i="47"/>
  <c r="I9" i="47"/>
  <c r="I8" i="47"/>
  <c r="I36" i="46"/>
  <c r="I35" i="46"/>
  <c r="I34" i="46"/>
  <c r="I32" i="46"/>
  <c r="I31" i="46"/>
  <c r="I30" i="46"/>
  <c r="I29" i="46"/>
  <c r="I27" i="46"/>
  <c r="I26" i="46"/>
  <c r="I25" i="46"/>
  <c r="I24" i="46"/>
  <c r="I23" i="46"/>
  <c r="I22" i="46"/>
  <c r="I21" i="46"/>
  <c r="I20" i="46"/>
  <c r="I19" i="46"/>
  <c r="I18" i="46"/>
  <c r="I17" i="46"/>
  <c r="I16" i="46"/>
  <c r="I15" i="46"/>
  <c r="I14" i="46"/>
  <c r="I13" i="46"/>
  <c r="I12" i="46"/>
  <c r="I11" i="46"/>
  <c r="I10" i="46"/>
  <c r="I9" i="46"/>
  <c r="I8" i="46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/>
  <c r="G28" i="41"/>
  <c r="H28" i="41" s="1"/>
  <c r="E28" i="41"/>
  <c r="H27" i="41"/>
  <c r="H26" i="41"/>
  <c r="H25" i="41"/>
  <c r="G36" i="38"/>
  <c r="E36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21" i="38"/>
  <c r="G26" i="37"/>
  <c r="E26" i="37"/>
  <c r="H25" i="37"/>
  <c r="H24" i="37"/>
  <c r="H23" i="37"/>
  <c r="G26" i="35"/>
  <c r="E26" i="35"/>
  <c r="G27" i="34"/>
  <c r="E27" i="34"/>
  <c r="E26" i="33"/>
  <c r="H26" i="33" s="1"/>
  <c r="G25" i="32"/>
  <c r="E25" i="32"/>
  <c r="G25" i="31"/>
  <c r="H25" i="31" s="1"/>
  <c r="E25" i="31"/>
  <c r="G25" i="30"/>
  <c r="E25" i="30"/>
  <c r="G27" i="29"/>
  <c r="E27" i="29"/>
  <c r="H25" i="35"/>
  <c r="G25" i="36"/>
  <c r="E25" i="36"/>
  <c r="H24" i="36"/>
  <c r="H23" i="36"/>
  <c r="H24" i="35"/>
  <c r="H23" i="35"/>
  <c r="H26" i="34"/>
  <c r="H25" i="34"/>
  <c r="H24" i="34"/>
  <c r="H23" i="34"/>
  <c r="H25" i="33"/>
  <c r="H24" i="33"/>
  <c r="H23" i="33"/>
  <c r="H24" i="32"/>
  <c r="H23" i="32"/>
  <c r="H24" i="31"/>
  <c r="H23" i="31"/>
  <c r="H24" i="30"/>
  <c r="H23" i="30"/>
  <c r="H26" i="29"/>
  <c r="H25" i="29"/>
  <c r="H24" i="29"/>
  <c r="H23" i="29"/>
  <c r="G33" i="27"/>
  <c r="E33" i="27"/>
  <c r="G30" i="27"/>
  <c r="E30" i="27"/>
  <c r="G27" i="27"/>
  <c r="E27" i="27"/>
  <c r="G23" i="27"/>
  <c r="E23" i="27"/>
  <c r="G20" i="27"/>
  <c r="E20" i="27"/>
  <c r="G17" i="27"/>
  <c r="H17" i="27" s="1"/>
  <c r="E17" i="27"/>
  <c r="G13" i="27"/>
  <c r="E13" i="27"/>
  <c r="H13" i="27" s="1"/>
  <c r="H32" i="27"/>
  <c r="H29" i="27"/>
  <c r="H26" i="27"/>
  <c r="H25" i="27"/>
  <c r="H22" i="27"/>
  <c r="H19" i="27"/>
  <c r="H16" i="27"/>
  <c r="H15" i="27"/>
  <c r="H12" i="27"/>
  <c r="H11" i="27"/>
  <c r="H10" i="27"/>
  <c r="H9" i="27"/>
  <c r="H8" i="27"/>
  <c r="H40" i="38" l="1"/>
  <c r="H14" i="53"/>
  <c r="H20" i="27"/>
  <c r="H23" i="27"/>
  <c r="H26" i="35"/>
  <c r="H25" i="32"/>
  <c r="H25" i="36"/>
  <c r="H26" i="37"/>
  <c r="H25" i="30"/>
  <c r="H30" i="27"/>
  <c r="H36" i="38"/>
  <c r="H33" i="27"/>
  <c r="H18" i="51"/>
  <c r="H27" i="34"/>
  <c r="H27" i="29"/>
  <c r="H27" i="27"/>
  <c r="G31" i="22" l="1"/>
  <c r="E31" i="22"/>
  <c r="H31" i="22" s="1"/>
  <c r="H30" i="22"/>
  <c r="H29" i="22"/>
  <c r="H28" i="22"/>
  <c r="H27" i="22"/>
  <c r="H26" i="22"/>
  <c r="G24" i="22"/>
  <c r="E24" i="22"/>
  <c r="H23" i="22"/>
  <c r="H22" i="22"/>
  <c r="H21" i="22"/>
  <c r="H20" i="22"/>
  <c r="H19" i="22"/>
  <c r="G17" i="22"/>
  <c r="E17" i="22"/>
  <c r="G14" i="22"/>
  <c r="E14" i="22"/>
  <c r="H13" i="22"/>
  <c r="H12" i="22"/>
  <c r="H11" i="22"/>
  <c r="H10" i="22"/>
  <c r="H9" i="22"/>
  <c r="H8" i="22"/>
  <c r="G24" i="21"/>
  <c r="E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G24" i="20"/>
  <c r="E24" i="20"/>
  <c r="H24" i="20" s="1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G22" i="19"/>
  <c r="E22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G24" i="18"/>
  <c r="H24" i="18" s="1"/>
  <c r="E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G31" i="17"/>
  <c r="H31" i="17" s="1"/>
  <c r="E31" i="17"/>
  <c r="H30" i="17"/>
  <c r="H29" i="17"/>
  <c r="H28" i="17"/>
  <c r="H27" i="17"/>
  <c r="H26" i="17"/>
  <c r="H25" i="17"/>
  <c r="E23" i="17"/>
  <c r="G23" i="17"/>
  <c r="H22" i="17"/>
  <c r="H21" i="17"/>
  <c r="H20" i="17"/>
  <c r="H19" i="17"/>
  <c r="H18" i="17"/>
  <c r="G16" i="17"/>
  <c r="H16" i="17" s="1"/>
  <c r="E16" i="17"/>
  <c r="G9" i="17"/>
  <c r="E9" i="17"/>
  <c r="H9" i="17" s="1"/>
  <c r="H16" i="22"/>
  <c r="H11" i="17"/>
  <c r="H12" i="17"/>
  <c r="H13" i="17"/>
  <c r="H14" i="17"/>
  <c r="H15" i="17"/>
  <c r="H8" i="17"/>
  <c r="G20" i="16"/>
  <c r="E20" i="16"/>
  <c r="G12" i="16"/>
  <c r="E12" i="16"/>
  <c r="H9" i="16"/>
  <c r="H10" i="16"/>
  <c r="H11" i="16"/>
  <c r="H14" i="16"/>
  <c r="H15" i="16"/>
  <c r="H16" i="16"/>
  <c r="H17" i="16"/>
  <c r="H18" i="16"/>
  <c r="H19" i="16"/>
  <c r="H8" i="16"/>
  <c r="G38" i="15"/>
  <c r="E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G22" i="15"/>
  <c r="E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G38" i="14"/>
  <c r="H38" i="14" s="1"/>
  <c r="E38" i="14"/>
  <c r="G22" i="14"/>
  <c r="E22" i="14"/>
  <c r="H9" i="14"/>
  <c r="H10" i="14"/>
  <c r="H11" i="14"/>
  <c r="H12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1" i="14"/>
  <c r="H20" i="14"/>
  <c r="H19" i="14"/>
  <c r="H18" i="14"/>
  <c r="H17" i="14"/>
  <c r="H16" i="14"/>
  <c r="H15" i="14"/>
  <c r="H14" i="14"/>
  <c r="H13" i="14"/>
  <c r="H8" i="14"/>
  <c r="G10" i="13"/>
  <c r="E10" i="13"/>
  <c r="H9" i="13"/>
  <c r="H8" i="13"/>
  <c r="H38" i="15" l="1"/>
  <c r="H20" i="16"/>
  <c r="H12" i="16"/>
  <c r="H22" i="14"/>
  <c r="H24" i="21"/>
  <c r="H22" i="15"/>
  <c r="H17" i="22"/>
  <c r="H24" i="22"/>
  <c r="H14" i="22"/>
  <c r="H23" i="17"/>
  <c r="H1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065395D-7ED9-439C-B56E-3376FB5BEA0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605148D8-5308-4024-AF4F-19DD766667DE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952397D5-B93C-4FEA-B26F-AE1EC2CEE142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768171C-0B92-4A4D-B3C8-627EC29A2CA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58D6D76D-89F9-4578-A687-7894627381A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A812B4F-38C0-472B-BE89-23B80C483D9E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5AD3A419-416E-4CBB-8CC2-F60C28320A9A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FC8C2645-AD83-4F0F-8177-AA393B076254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87414448-0311-4D5D-AEEF-E5376E8FFCBD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29816281-F450-46D4-B49D-74997C0689BC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E550F173-6D79-4F7E-A1E9-B4AE8BA04006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<sst xmlns="http://schemas.openxmlformats.org/spreadsheetml/2006/main" count="3419" uniqueCount="835">
  <si>
    <t>National TAB</t>
  </si>
  <si>
    <t xml:space="preserve">Area: </t>
  </si>
  <si>
    <t>Unit Data</t>
  </si>
  <si>
    <t>Model Number</t>
  </si>
  <si>
    <t>Serial Number</t>
  </si>
  <si>
    <t>Configuration</t>
  </si>
  <si>
    <t xml:space="preserve">No. Pre Filters / Size  </t>
  </si>
  <si>
    <t xml:space="preserve"> </t>
  </si>
  <si>
    <t>Test Data</t>
  </si>
  <si>
    <t>Design</t>
  </si>
  <si>
    <t>Actual</t>
  </si>
  <si>
    <t>Motor B.H.P.</t>
  </si>
  <si>
    <t>Performance Data</t>
  </si>
  <si>
    <t>Suction S.P.</t>
  </si>
  <si>
    <t>Discharge S.P.</t>
  </si>
  <si>
    <t>Total SP</t>
  </si>
  <si>
    <t xml:space="preserve">CW Coil P.D. </t>
  </si>
  <si>
    <t>HW Coil P.D.</t>
  </si>
  <si>
    <t>Pre Filters P.D.</t>
  </si>
  <si>
    <t>Total ESP</t>
  </si>
  <si>
    <t>Address: 1420 Concord Pkwy South,  Concord, NC  28027</t>
  </si>
  <si>
    <t>Area: OA FOR AHU-8902 &amp; AHU-8903</t>
  </si>
  <si>
    <t>Asset: AHU-8901</t>
  </si>
  <si>
    <t>AIR ENTERPRISES</t>
  </si>
  <si>
    <t>CUSTOM</t>
  </si>
  <si>
    <t>HORIZONTAL</t>
  </si>
  <si>
    <t>Manufacurer</t>
  </si>
  <si>
    <t>SF CFM</t>
  </si>
  <si>
    <t>SF RPM</t>
  </si>
  <si>
    <t>RA CFM</t>
  </si>
  <si>
    <t>OA CFM</t>
  </si>
  <si>
    <t>RL VOLTAGE</t>
  </si>
  <si>
    <t xml:space="preserve">No. Final Filters / Size  </t>
  </si>
  <si>
    <t>RL AMPERAGE</t>
  </si>
  <si>
    <t xml:space="preserve">Motor Data </t>
  </si>
  <si>
    <t xml:space="preserve">Motor MFG </t>
  </si>
  <si>
    <t>Frame</t>
  </si>
  <si>
    <t>HP</t>
  </si>
  <si>
    <t>RPM</t>
  </si>
  <si>
    <t>Phase</t>
  </si>
  <si>
    <t>Volts</t>
  </si>
  <si>
    <t>Amps</t>
  </si>
  <si>
    <t>Final Filters P.D.</t>
  </si>
  <si>
    <t>Heat Wheel P.D.</t>
  </si>
  <si>
    <t>Asset: AHU-8902</t>
  </si>
  <si>
    <t>Asset: AHU-8903</t>
  </si>
  <si>
    <t>MFG</t>
  </si>
  <si>
    <t>Model Num</t>
  </si>
  <si>
    <t>SA CFM</t>
  </si>
  <si>
    <t>Serial Num</t>
  </si>
  <si>
    <t>Fan RPM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</si>
  <si>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</si>
  <si>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</si>
  <si>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</si>
  <si>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</si>
  <si>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</si>
  <si>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</si>
  <si>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</si>
  <si>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</si>
  <si>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</si>
  <si>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</si>
  <si>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</si>
  <si>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</si>
  <si>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</si>
  <si>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</si>
  <si>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</si>
  <si>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</si>
  <si>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</si>
  <si>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</si>
  <si>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</si>
  <si>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</si>
  <si>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Design
Max
CFM</t>
  </si>
  <si>
    <t>Actual
Max
CFM</t>
  </si>
  <si>
    <t>Design
Min
CFM</t>
  </si>
  <si>
    <t>Actual
Min
CFM</t>
  </si>
  <si>
    <t>Ak
(max)</t>
  </si>
  <si>
    <t>CFM</t>
  </si>
  <si>
    <t xml:space="preserve">Frame  </t>
  </si>
  <si>
    <t xml:space="preserve">Service Factor  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</si>
  <si>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</si>
  <si>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</si>
  <si>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</si>
  <si>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</si>
  <si>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</si>
  <si>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Asset: AHU-8951</t>
  </si>
  <si>
    <t xml:space="preserve">4 / </t>
  </si>
  <si>
    <t>4000</t>
  </si>
  <si>
    <t>0</t>
  </si>
  <si>
    <t>460</t>
  </si>
  <si>
    <t>4.9</t>
  </si>
  <si>
    <t>BALDOR</t>
  </si>
  <si>
    <t>213T</t>
  </si>
  <si>
    <t>7.5</t>
  </si>
  <si>
    <t>6</t>
  </si>
  <si>
    <t>2.0</t>
  </si>
  <si>
    <t>5.35</t>
  </si>
  <si>
    <t>DESIGN
CFM</t>
  </si>
  <si>
    <t>Prelim
CFM</t>
  </si>
  <si>
    <t>8901-1</t>
  </si>
  <si>
    <t>8901-2</t>
  </si>
  <si>
    <t>OA AHU-8902</t>
  </si>
  <si>
    <t>OA AHU-8903</t>
  </si>
  <si>
    <t>DUCT</t>
  </si>
  <si>
    <t>12X30</t>
  </si>
  <si>
    <t>Area: BUILDING 8</t>
  </si>
  <si>
    <t xml:space="preserve">24 / </t>
  </si>
  <si>
    <t>445T</t>
  </si>
  <si>
    <t>100</t>
  </si>
  <si>
    <t>3</t>
  </si>
  <si>
    <t>42000</t>
  </si>
  <si>
    <t>40000</t>
  </si>
  <si>
    <t>2000</t>
  </si>
  <si>
    <t>68.1</t>
  </si>
  <si>
    <t>4.0</t>
  </si>
  <si>
    <t>7.35</t>
  </si>
  <si>
    <t>NOTES:</t>
  </si>
  <si>
    <t>SUPPLY &amp; RETURN TWINNED WITH AHU-8902</t>
  </si>
  <si>
    <t>SUPPLY &amp; RETURN TWINNED WITH AHU-8903</t>
  </si>
  <si>
    <t>Asset: AHU-8902 &amp; AHU-8903 RHC'S</t>
  </si>
  <si>
    <t>RHC-0801A</t>
  </si>
  <si>
    <t>RHC-0801B</t>
  </si>
  <si>
    <t>RHC-0801C</t>
  </si>
  <si>
    <t>RHC-0801D</t>
  </si>
  <si>
    <t>RHC-0801E</t>
  </si>
  <si>
    <t>RHC-0801F</t>
  </si>
  <si>
    <t>801A-1</t>
  </si>
  <si>
    <t>801A-2</t>
  </si>
  <si>
    <t>801A-3</t>
  </si>
  <si>
    <t>801A-4</t>
  </si>
  <si>
    <t>801A-5</t>
  </si>
  <si>
    <t>801A-6</t>
  </si>
  <si>
    <t>801A-7</t>
  </si>
  <si>
    <t>801A-8</t>
  </si>
  <si>
    <t>801A-9</t>
  </si>
  <si>
    <t>801A-10</t>
  </si>
  <si>
    <t>801A-11</t>
  </si>
  <si>
    <t>801A-12</t>
  </si>
  <si>
    <t>801A-13</t>
  </si>
  <si>
    <t>801A-14</t>
  </si>
  <si>
    <t>08-0801</t>
  </si>
  <si>
    <t>K</t>
  </si>
  <si>
    <t>24X12</t>
  </si>
  <si>
    <t>801B-1</t>
  </si>
  <si>
    <t>801B-2</t>
  </si>
  <si>
    <t>801B-3</t>
  </si>
  <si>
    <t>801B-4</t>
  </si>
  <si>
    <t>801B-5</t>
  </si>
  <si>
    <t>801B-6</t>
  </si>
  <si>
    <t>801B-7</t>
  </si>
  <si>
    <t>801B-8</t>
  </si>
  <si>
    <t>801B-9</t>
  </si>
  <si>
    <t>801B-10</t>
  </si>
  <si>
    <t>801B-11</t>
  </si>
  <si>
    <t>801B-12</t>
  </si>
  <si>
    <t>801B-13</t>
  </si>
  <si>
    <t>801B-14</t>
  </si>
  <si>
    <t>Asset: RHC-0801A &amp; RHC-0801B SGRD'S</t>
  </si>
  <si>
    <t>Asset: RHC-0801E &amp; RHC-0801F SGRD'S</t>
  </si>
  <si>
    <t>801E-1</t>
  </si>
  <si>
    <t>801F-1</t>
  </si>
  <si>
    <t>801E-2</t>
  </si>
  <si>
    <t>801E-3</t>
  </si>
  <si>
    <t>801E-4</t>
  </si>
  <si>
    <t>801E-5</t>
  </si>
  <si>
    <t>801E-6</t>
  </si>
  <si>
    <t>801E-7</t>
  </si>
  <si>
    <t>801E-8</t>
  </si>
  <si>
    <t>801E-9</t>
  </si>
  <si>
    <t>801E-10</t>
  </si>
  <si>
    <t>801E-11</t>
  </si>
  <si>
    <t>801E-12</t>
  </si>
  <si>
    <t>801E-13</t>
  </si>
  <si>
    <t>801E-14</t>
  </si>
  <si>
    <t>801F-2</t>
  </si>
  <si>
    <t>801F-3</t>
  </si>
  <si>
    <t>801F-4</t>
  </si>
  <si>
    <t>801F-5</t>
  </si>
  <si>
    <t>801F-6</t>
  </si>
  <si>
    <t>801F-7</t>
  </si>
  <si>
    <t>801F-8</t>
  </si>
  <si>
    <t>801F-9</t>
  </si>
  <si>
    <t>801F-10</t>
  </si>
  <si>
    <t>801F-11</t>
  </si>
  <si>
    <t>801F-12</t>
  </si>
  <si>
    <t>801F-13</t>
  </si>
  <si>
    <t>801F-14</t>
  </si>
  <si>
    <t>Asset: RHC-0801C &amp; RHC-0801D SGRD'S</t>
  </si>
  <si>
    <t>801C-1</t>
  </si>
  <si>
    <t>801C-2</t>
  </si>
  <si>
    <t>801C-3</t>
  </si>
  <si>
    <t>801C-4</t>
  </si>
  <si>
    <t>801D-1</t>
  </si>
  <si>
    <t>801D-2</t>
  </si>
  <si>
    <t>801D-3</t>
  </si>
  <si>
    <t>801D-4</t>
  </si>
  <si>
    <t>801D-5</t>
  </si>
  <si>
    <t>801D-6</t>
  </si>
  <si>
    <t>R-1</t>
  </si>
  <si>
    <t>20X16</t>
  </si>
  <si>
    <t>DUCT 1</t>
  </si>
  <si>
    <t>R-2</t>
  </si>
  <si>
    <t>18X12</t>
  </si>
  <si>
    <t>R-3</t>
  </si>
  <si>
    <t>R-4</t>
  </si>
  <si>
    <t>R-5</t>
  </si>
  <si>
    <t>R-6</t>
  </si>
  <si>
    <t>DUCT 2</t>
  </si>
  <si>
    <t>R-7</t>
  </si>
  <si>
    <t>16X10</t>
  </si>
  <si>
    <t>R-8</t>
  </si>
  <si>
    <t>R-9</t>
  </si>
  <si>
    <t>R-10</t>
  </si>
  <si>
    <t>R-11</t>
  </si>
  <si>
    <t>DUCT 3</t>
  </si>
  <si>
    <t>R-12</t>
  </si>
  <si>
    <t>30X14</t>
  </si>
  <si>
    <t>R-13</t>
  </si>
  <si>
    <t>R-14</t>
  </si>
  <si>
    <t>R-15</t>
  </si>
  <si>
    <t>R-16</t>
  </si>
  <si>
    <t>R-17</t>
  </si>
  <si>
    <t>R-18</t>
  </si>
  <si>
    <t>DUCT 4</t>
  </si>
  <si>
    <t>R-19</t>
  </si>
  <si>
    <t>R-20</t>
  </si>
  <si>
    <t>R-21</t>
  </si>
  <si>
    <t>R-22</t>
  </si>
  <si>
    <t>R-23</t>
  </si>
  <si>
    <t>R-24</t>
  </si>
  <si>
    <t>R-25</t>
  </si>
  <si>
    <t>R-26</t>
  </si>
  <si>
    <t>R-27</t>
  </si>
  <si>
    <t>R-28</t>
  </si>
  <si>
    <t>R-29</t>
  </si>
  <si>
    <t>R-30</t>
  </si>
  <si>
    <t>R-31</t>
  </si>
  <si>
    <t>R-32</t>
  </si>
  <si>
    <t>R-33</t>
  </si>
  <si>
    <t>DUCT 5</t>
  </si>
  <si>
    <t>R-34</t>
  </si>
  <si>
    <t>R-35</t>
  </si>
  <si>
    <t>R-36</t>
  </si>
  <si>
    <t>R-37</t>
  </si>
  <si>
    <t>R-38</t>
  </si>
  <si>
    <t>R-39</t>
  </si>
  <si>
    <t>R-40</t>
  </si>
  <si>
    <t>R-41</t>
  </si>
  <si>
    <t>R-42</t>
  </si>
  <si>
    <t>R-43</t>
  </si>
  <si>
    <t>R-44</t>
  </si>
  <si>
    <t>R-45</t>
  </si>
  <si>
    <t>R-46</t>
  </si>
  <si>
    <t>R-47</t>
  </si>
  <si>
    <t>DUCT 6</t>
  </si>
  <si>
    <t>R-48</t>
  </si>
  <si>
    <t>R-49</t>
  </si>
  <si>
    <t>R-50</t>
  </si>
  <si>
    <t>R-51</t>
  </si>
  <si>
    <t>R-52</t>
  </si>
  <si>
    <t>R-53</t>
  </si>
  <si>
    <t>R-54</t>
  </si>
  <si>
    <t>R-55</t>
  </si>
  <si>
    <t>R-56</t>
  </si>
  <si>
    <t>R-57</t>
  </si>
  <si>
    <t>R-58</t>
  </si>
  <si>
    <t>R-59</t>
  </si>
  <si>
    <t>R-60</t>
  </si>
  <si>
    <t>R-61</t>
  </si>
  <si>
    <t>R-62</t>
  </si>
  <si>
    <t>R-63</t>
  </si>
  <si>
    <t>Project: Eli Lilly Buildings 8 &amp; 10</t>
  </si>
  <si>
    <t>R-64</t>
  </si>
  <si>
    <t>R-65</t>
  </si>
  <si>
    <t>R-66</t>
  </si>
  <si>
    <t>R-67</t>
  </si>
  <si>
    <t>R-68</t>
  </si>
  <si>
    <t>R-69</t>
  </si>
  <si>
    <t>R-70</t>
  </si>
  <si>
    <t>R-71</t>
  </si>
  <si>
    <t>R-72</t>
  </si>
  <si>
    <t>R-73</t>
  </si>
  <si>
    <t>R-74</t>
  </si>
  <si>
    <t>R-75</t>
  </si>
  <si>
    <t>R-76</t>
  </si>
  <si>
    <t>R-77</t>
  </si>
  <si>
    <t>R-78</t>
  </si>
  <si>
    <t>R-79</t>
  </si>
  <si>
    <t>DUCT 7</t>
  </si>
  <si>
    <t>DUCT 8</t>
  </si>
  <si>
    <t>R-80</t>
  </si>
  <si>
    <t>R-81</t>
  </si>
  <si>
    <t>R-82</t>
  </si>
  <si>
    <t>R-83</t>
  </si>
  <si>
    <t>R-84</t>
  </si>
  <si>
    <t>R-85</t>
  </si>
  <si>
    <t>DUCT 9</t>
  </si>
  <si>
    <t>R-86</t>
  </si>
  <si>
    <t>R-87</t>
  </si>
  <si>
    <t>R-88</t>
  </si>
  <si>
    <t>R-89</t>
  </si>
  <si>
    <t>R-90</t>
  </si>
  <si>
    <t>R-91</t>
  </si>
  <si>
    <t>DUCT 10</t>
  </si>
  <si>
    <t>R-92</t>
  </si>
  <si>
    <t>R-93</t>
  </si>
  <si>
    <t>R-94</t>
  </si>
  <si>
    <t>R-95</t>
  </si>
  <si>
    <t>R-96</t>
  </si>
  <si>
    <t>Area: LOADING DOCK 10-1000</t>
  </si>
  <si>
    <t>Area: SAMPLING SUITE 10-1006</t>
  </si>
  <si>
    <t>RHC-2009</t>
  </si>
  <si>
    <t>RHC-2007</t>
  </si>
  <si>
    <t>RHC-1017</t>
  </si>
  <si>
    <t>RHC-1018</t>
  </si>
  <si>
    <t>RHC-1001</t>
  </si>
  <si>
    <t>RHC-1003</t>
  </si>
  <si>
    <t>RHC-1005</t>
  </si>
  <si>
    <t>Asset: AHU-8951 &amp; AHU-8952 RHC'S</t>
  </si>
  <si>
    <t>RHC-8951</t>
  </si>
  <si>
    <t>AHU-8951</t>
  </si>
  <si>
    <t>AHU-8952</t>
  </si>
  <si>
    <t>10-1006</t>
  </si>
  <si>
    <t>10-2006, 10-2007</t>
  </si>
  <si>
    <t>10-2003</t>
  </si>
  <si>
    <t>10-1017</t>
  </si>
  <si>
    <t>10-1018</t>
  </si>
  <si>
    <t>10-1001</t>
  </si>
  <si>
    <t>10-1003</t>
  </si>
  <si>
    <t>10-1005</t>
  </si>
  <si>
    <t>10-1001, 10-1003A</t>
  </si>
  <si>
    <t>10-1003, 10-1003B</t>
  </si>
  <si>
    <t>30X18</t>
  </si>
  <si>
    <t>LVS-1006</t>
  </si>
  <si>
    <t>LVS-1009</t>
  </si>
  <si>
    <t>LVS-1013</t>
  </si>
  <si>
    <t>LVS-1014</t>
  </si>
  <si>
    <t>LVS-1011</t>
  </si>
  <si>
    <t>LVS-1010</t>
  </si>
  <si>
    <t>LVS-1012</t>
  </si>
  <si>
    <t>LVR-1006</t>
  </si>
  <si>
    <t>LVE-1006</t>
  </si>
  <si>
    <t>SUPPLY</t>
  </si>
  <si>
    <t>RETURN</t>
  </si>
  <si>
    <t>EXHAUST</t>
  </si>
  <si>
    <t>10-1009</t>
  </si>
  <si>
    <t>10-1013</t>
  </si>
  <si>
    <t>10-1014</t>
  </si>
  <si>
    <t>10-1011</t>
  </si>
  <si>
    <t>10-1010</t>
  </si>
  <si>
    <t>10-1012</t>
  </si>
  <si>
    <t>1006-1</t>
  </si>
  <si>
    <t>1006-2</t>
  </si>
  <si>
    <t>1006-3</t>
  </si>
  <si>
    <t>1006-4</t>
  </si>
  <si>
    <t>1006-5</t>
  </si>
  <si>
    <t>F</t>
  </si>
  <si>
    <t>1009-1</t>
  </si>
  <si>
    <t>1009-2</t>
  </si>
  <si>
    <t>1010-1</t>
  </si>
  <si>
    <t>E</t>
  </si>
  <si>
    <t>1011-1</t>
  </si>
  <si>
    <t>1012-1</t>
  </si>
  <si>
    <t>1012-2</t>
  </si>
  <si>
    <t>1013-1</t>
  </si>
  <si>
    <t>1014-1</t>
  </si>
  <si>
    <t>Asset: FCU-2000</t>
  </si>
  <si>
    <t>Area: 10-2000</t>
  </si>
  <si>
    <t>DAIKIN</t>
  </si>
  <si>
    <t>BCHD0301</t>
  </si>
  <si>
    <t>2000-1</t>
  </si>
  <si>
    <t>10-2000</t>
  </si>
  <si>
    <t>H</t>
  </si>
  <si>
    <t>12X8</t>
  </si>
  <si>
    <t>2000-2</t>
  </si>
  <si>
    <t>Asset: FCU-2008E</t>
  </si>
  <si>
    <t>Asset: FCU-2004</t>
  </si>
  <si>
    <t>Area: 10-2004</t>
  </si>
  <si>
    <t>2004-1</t>
  </si>
  <si>
    <t>BCHD0061</t>
  </si>
  <si>
    <t>2004-2</t>
  </si>
  <si>
    <t>2004-3</t>
  </si>
  <si>
    <t>2004-4</t>
  </si>
  <si>
    <t>10-2004</t>
  </si>
  <si>
    <t>Asset: FCU2005</t>
  </si>
  <si>
    <t>2005-1</t>
  </si>
  <si>
    <t>2005-2</t>
  </si>
  <si>
    <t>10-2005</t>
  </si>
  <si>
    <t>BCHD0101</t>
  </si>
  <si>
    <t>Asset: FCU2008A</t>
  </si>
  <si>
    <t>2008A-1</t>
  </si>
  <si>
    <t>2008A-2</t>
  </si>
  <si>
    <t>Area: 10-2008</t>
  </si>
  <si>
    <t>10-2008</t>
  </si>
  <si>
    <t>G</t>
  </si>
  <si>
    <t>36X12</t>
  </si>
  <si>
    <t>BCHD0401</t>
  </si>
  <si>
    <t>Asset: FCU2008-B</t>
  </si>
  <si>
    <t>2008B-1</t>
  </si>
  <si>
    <t>2000B-2</t>
  </si>
  <si>
    <t>Asset: FCU-2008C</t>
  </si>
  <si>
    <t>2008C-1</t>
  </si>
  <si>
    <t>2008C-2</t>
  </si>
  <si>
    <t>2008C-3</t>
  </si>
  <si>
    <t>Asset: FCU-2008D</t>
  </si>
  <si>
    <t>2008D-1</t>
  </si>
  <si>
    <t>2008D-2</t>
  </si>
  <si>
    <t>2008D-3</t>
  </si>
  <si>
    <t>2008D-4</t>
  </si>
  <si>
    <t>10-2001</t>
  </si>
  <si>
    <t>18X10</t>
  </si>
  <si>
    <t>2008E-1</t>
  </si>
  <si>
    <t>2008E-2</t>
  </si>
  <si>
    <t>2008E-3</t>
  </si>
  <si>
    <t>Asset: FCU-ST01</t>
  </si>
  <si>
    <t>Area: STAIRS</t>
  </si>
  <si>
    <t>ST01-1</t>
  </si>
  <si>
    <t>ST01-2</t>
  </si>
  <si>
    <t>ST01-3</t>
  </si>
  <si>
    <t>STAIRS</t>
  </si>
  <si>
    <t>C</t>
  </si>
  <si>
    <t>Asset: FFU-1023</t>
  </si>
  <si>
    <t>Area: 10-1023</t>
  </si>
  <si>
    <t>1023-1</t>
  </si>
  <si>
    <t>1023-2</t>
  </si>
  <si>
    <t>1023-3</t>
  </si>
  <si>
    <t>1023-4</t>
  </si>
  <si>
    <t>1023-5</t>
  </si>
  <si>
    <t>1023-6</t>
  </si>
  <si>
    <t>1023-7</t>
  </si>
  <si>
    <t>1023-8</t>
  </si>
  <si>
    <t>1023-9</t>
  </si>
  <si>
    <t>1023-10</t>
  </si>
  <si>
    <t>1023-11</t>
  </si>
  <si>
    <t>1023-12</t>
  </si>
  <si>
    <t>1023-13</t>
  </si>
  <si>
    <t>1023-14</t>
  </si>
  <si>
    <t>1023-15</t>
  </si>
  <si>
    <t>10-1023</t>
  </si>
  <si>
    <t>J</t>
  </si>
  <si>
    <t>Asset: FAN-2000EX</t>
  </si>
  <si>
    <t>Asset: FAN-8951EX</t>
  </si>
  <si>
    <t>Asset: FAN-8952AEX</t>
  </si>
  <si>
    <t>Asset: FAN-8952BEX</t>
  </si>
  <si>
    <t>Area: UPS ROOM 10-2000</t>
  </si>
  <si>
    <t>CRE UPBLAST</t>
  </si>
  <si>
    <t>AEROVENT</t>
  </si>
  <si>
    <t>135/CB-SW</t>
  </si>
  <si>
    <t>143T</t>
  </si>
  <si>
    <t>165/CB-SW</t>
  </si>
  <si>
    <t>145T</t>
  </si>
  <si>
    <t>Area: PALLET WASHER</t>
  </si>
  <si>
    <t xml:space="preserve">Area: SAMPLING SUITE </t>
  </si>
  <si>
    <t>135/CB/SW</t>
  </si>
  <si>
    <t>8952B-1</t>
  </si>
  <si>
    <t>8952B-2</t>
  </si>
  <si>
    <t>8952B-3</t>
  </si>
  <si>
    <t>10-2006</t>
  </si>
  <si>
    <t>RESTROOM</t>
  </si>
  <si>
    <t>10-2007</t>
  </si>
  <si>
    <t>L</t>
  </si>
  <si>
    <t>D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</si>
  <si>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</si>
  <si>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</si>
  <si>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</si>
  <si>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</si>
  <si>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</si>
  <si>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</si>
  <si>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</si>
  <si>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</si>
  <si>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</si>
  <si>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</si>
  <si>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</si>
  <si>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</si>
  <si>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</si>
  <si>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</si>
  <si>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>System Set Point</t>
  </si>
  <si>
    <t>Horsepower</t>
  </si>
  <si>
    <t>Motor RPM</t>
  </si>
  <si>
    <t xml:space="preserve">BHP </t>
  </si>
  <si>
    <t>Voltage</t>
  </si>
  <si>
    <t>Amperage</t>
  </si>
  <si>
    <t>Service Factor</t>
  </si>
  <si>
    <t>Efficiency</t>
  </si>
  <si>
    <t>Power Factor</t>
  </si>
  <si>
    <t>UNIT DATA</t>
  </si>
  <si>
    <t>Unit Description</t>
  </si>
  <si>
    <t>Manufacturer</t>
  </si>
  <si>
    <t>EVAPORATOR DATA</t>
  </si>
  <si>
    <t>Flow GPM</t>
  </si>
  <si>
    <t>Pressure Drop</t>
  </si>
  <si>
    <t>Location</t>
  </si>
  <si>
    <t>Model</t>
  </si>
  <si>
    <t>Design GPM</t>
  </si>
  <si>
    <t>Delta P</t>
  </si>
  <si>
    <t>% to Design</t>
  </si>
  <si>
    <t>VICTAULIC</t>
  </si>
  <si>
    <t>Asset: CHW CIRCUIT SETTERS</t>
  </si>
  <si>
    <t>Asset: GLYCOL CIRCUIT SETTERS</t>
  </si>
  <si>
    <t>Asset: HW CIRCUIT SETTERS</t>
  </si>
  <si>
    <t>Asset: CHLR-8660A (AIR COOLED)</t>
  </si>
  <si>
    <t>Asset: CHLR-8660B (AIR COOLED)</t>
  </si>
  <si>
    <t>Asset: CHLR-8660C (AIR COOLED)</t>
  </si>
  <si>
    <t>Asset: CHLR-8660D (AIR COOLED)</t>
  </si>
  <si>
    <t>Asset: CHLR-8660E (AIR COOLED)</t>
  </si>
  <si>
    <t>Asset: CHLR-8660F (AIR COOLED)</t>
  </si>
  <si>
    <t>Asset: CHLR-8660G (AIR COOLED)</t>
  </si>
  <si>
    <t>Asset: CHLR-8660H (AIR COOLED)</t>
  </si>
  <si>
    <t>TRANE</t>
  </si>
  <si>
    <t>TPACVMV0600D4-MM</t>
  </si>
  <si>
    <t>450.8</t>
  </si>
  <si>
    <t>14.3</t>
  </si>
  <si>
    <t>Asset: P-8901PH</t>
  </si>
  <si>
    <t>Service: AHU-8901 HHW</t>
  </si>
  <si>
    <t>Asset: P-8951PH</t>
  </si>
  <si>
    <t>Service: AHU-8951 HHW</t>
  </si>
  <si>
    <t>Asset: P-8952PH</t>
  </si>
  <si>
    <t>Service: AHU-8952 HHW</t>
  </si>
  <si>
    <t>R8952-1</t>
  </si>
  <si>
    <t>R8952-2</t>
  </si>
  <si>
    <t>R8952-3</t>
  </si>
  <si>
    <t>R8952-4</t>
  </si>
  <si>
    <t>R8952-5</t>
  </si>
  <si>
    <t>10-1000 (2)</t>
  </si>
  <si>
    <t>24X42</t>
  </si>
  <si>
    <t>CLOTH</t>
  </si>
  <si>
    <t>10-1021</t>
  </si>
  <si>
    <t>10-2015</t>
  </si>
  <si>
    <t>R8952-6</t>
  </si>
  <si>
    <t>R8952-7</t>
  </si>
  <si>
    <t>R8952-8</t>
  </si>
  <si>
    <t>R8952-9</t>
  </si>
  <si>
    <t>R8952-10</t>
  </si>
  <si>
    <t>10</t>
  </si>
  <si>
    <t>10-1000 (3)</t>
  </si>
  <si>
    <t>54X50</t>
  </si>
  <si>
    <t>R1023-1</t>
  </si>
  <si>
    <t>R1023-2</t>
  </si>
  <si>
    <t>16X6</t>
  </si>
  <si>
    <t>10-2003 (1)</t>
  </si>
  <si>
    <t>10-1000 (4)</t>
  </si>
  <si>
    <t>(2) TOTAL OF SUPPLY DIFFUSERS 99-113</t>
  </si>
  <si>
    <t>(3) TOTAL OF SUPPLY DIFFUSERS 66-98</t>
  </si>
  <si>
    <t>(4) TOTAL OF SUPPLY DIFFUSERS 1-36</t>
  </si>
  <si>
    <t>(1) TOTAL OF SUPPLY DIFFUSERS 37-41</t>
  </si>
  <si>
    <t>R2005-1</t>
  </si>
  <si>
    <t>R2005-2</t>
  </si>
  <si>
    <t>14X12</t>
  </si>
  <si>
    <t>8X8</t>
  </si>
  <si>
    <t>Asset: AHU-8952 RETURN</t>
  </si>
  <si>
    <t>4500</t>
  </si>
  <si>
    <t>8000</t>
  </si>
  <si>
    <t>51000</t>
  </si>
  <si>
    <t>Asset: AHU-8901 SUPPLY</t>
  </si>
  <si>
    <t>Asset: AHU-8902 &amp; 8903 RETURN</t>
  </si>
  <si>
    <t>Asset: AHU-8951 AIR VALVES</t>
  </si>
  <si>
    <t>Asset: AHU-8951 AIR VALVE SGRD</t>
  </si>
  <si>
    <t>Asset: AHU-8951 RETURN</t>
  </si>
  <si>
    <t>R8951-1</t>
  </si>
  <si>
    <t>R8951-2</t>
  </si>
  <si>
    <t>R8951-3</t>
  </si>
  <si>
    <t>R8951-4</t>
  </si>
  <si>
    <t>R8951-5</t>
  </si>
  <si>
    <t>R8951-6</t>
  </si>
  <si>
    <t>10X6</t>
  </si>
  <si>
    <t>20X6</t>
  </si>
  <si>
    <t>12X6</t>
  </si>
  <si>
    <t>8.61</t>
  </si>
  <si>
    <t>9.02</t>
  </si>
  <si>
    <t>8.16</t>
  </si>
  <si>
    <t>90.4</t>
  </si>
  <si>
    <t>3500</t>
  </si>
  <si>
    <t>215T</t>
  </si>
  <si>
    <t>2500</t>
  </si>
  <si>
    <t>43000</t>
  </si>
  <si>
    <t>444T</t>
  </si>
  <si>
    <t>8952-1</t>
  </si>
  <si>
    <t>10-1000</t>
  </si>
  <si>
    <t>A</t>
  </si>
  <si>
    <t>8952-2</t>
  </si>
  <si>
    <t>8952-3</t>
  </si>
  <si>
    <t>8952-4</t>
  </si>
  <si>
    <t>8952-5</t>
  </si>
  <si>
    <t>8952-6</t>
  </si>
  <si>
    <t>8952-7</t>
  </si>
  <si>
    <t>8952-8</t>
  </si>
  <si>
    <t>8952-9</t>
  </si>
  <si>
    <t>8952-10</t>
  </si>
  <si>
    <t>8952-11</t>
  </si>
  <si>
    <t>8952-12</t>
  </si>
  <si>
    <t>8952-13</t>
  </si>
  <si>
    <t>8952-14</t>
  </si>
  <si>
    <t>8952-15</t>
  </si>
  <si>
    <t>8952-16</t>
  </si>
  <si>
    <t>8952-17</t>
  </si>
  <si>
    <t>8952-18</t>
  </si>
  <si>
    <t>8952-19</t>
  </si>
  <si>
    <t>8952-20</t>
  </si>
  <si>
    <t>8952-21</t>
  </si>
  <si>
    <t>8952-22</t>
  </si>
  <si>
    <t>Asset: AHU-8952 DUCT 1 SUPPLY</t>
  </si>
  <si>
    <t>Asset: AHU-8952 DUCT 2 SUPPLY</t>
  </si>
  <si>
    <t>8952-23</t>
  </si>
  <si>
    <t>8952-24</t>
  </si>
  <si>
    <t>8952-25</t>
  </si>
  <si>
    <t>8952-26</t>
  </si>
  <si>
    <t>8952-27</t>
  </si>
  <si>
    <t>8952-28</t>
  </si>
  <si>
    <t>8952-29</t>
  </si>
  <si>
    <t>8952-30</t>
  </si>
  <si>
    <t>8952-31</t>
  </si>
  <si>
    <t>8952-32</t>
  </si>
  <si>
    <t>8952-33</t>
  </si>
  <si>
    <t>8952-34</t>
  </si>
  <si>
    <t>8952-35</t>
  </si>
  <si>
    <t>8952-36</t>
  </si>
  <si>
    <t>8952-37</t>
  </si>
  <si>
    <t>10-1008</t>
  </si>
  <si>
    <t>RHC-2009 DUCT 3</t>
  </si>
  <si>
    <t>8952-38</t>
  </si>
  <si>
    <t>8952-39</t>
  </si>
  <si>
    <t>8952-40</t>
  </si>
  <si>
    <t>8952-41</t>
  </si>
  <si>
    <t>10-2009</t>
  </si>
  <si>
    <t>RHC-2007 DUCT 4</t>
  </si>
  <si>
    <t>8952-42</t>
  </si>
  <si>
    <t>8952-43</t>
  </si>
  <si>
    <t>8952-44</t>
  </si>
  <si>
    <t>8952-45</t>
  </si>
  <si>
    <t>8952-46</t>
  </si>
  <si>
    <t>8952-47</t>
  </si>
  <si>
    <t>8952-48</t>
  </si>
  <si>
    <t>8952-49</t>
  </si>
  <si>
    <t>RHC-1017 DUCT 5</t>
  </si>
  <si>
    <t>RHC-1018 DUCT 6</t>
  </si>
  <si>
    <t>RHC-1001 DUCT 7</t>
  </si>
  <si>
    <t>8952-50</t>
  </si>
  <si>
    <t>8952-51</t>
  </si>
  <si>
    <t>8952-52</t>
  </si>
  <si>
    <t>8952-53</t>
  </si>
  <si>
    <t>8952-54</t>
  </si>
  <si>
    <t>Asset: AHU-8952 DUCTS 3-7 SUPPLY</t>
  </si>
  <si>
    <t>10-1003A</t>
  </si>
  <si>
    <t>10-1020</t>
  </si>
  <si>
    <t>M</t>
  </si>
  <si>
    <t>RHC-1003 DUCT 8</t>
  </si>
  <si>
    <t>8952-55</t>
  </si>
  <si>
    <t>8952-56</t>
  </si>
  <si>
    <t>8952-57</t>
  </si>
  <si>
    <t>8952-58</t>
  </si>
  <si>
    <t>10-1003B</t>
  </si>
  <si>
    <t>RHC-1005 DUCT 9</t>
  </si>
  <si>
    <t>8952-59</t>
  </si>
  <si>
    <t>8952-60</t>
  </si>
  <si>
    <t>8952-61</t>
  </si>
  <si>
    <t>8952-62</t>
  </si>
  <si>
    <t>RHC-1000A</t>
  </si>
  <si>
    <t>RHC-1000B</t>
  </si>
  <si>
    <t>RHC-1016A</t>
  </si>
  <si>
    <t>RHC-1016B</t>
  </si>
  <si>
    <t>RHC-1021</t>
  </si>
  <si>
    <t>RHC-2015</t>
  </si>
  <si>
    <t>46X30</t>
  </si>
  <si>
    <t>DUCT 11</t>
  </si>
  <si>
    <t>36X26</t>
  </si>
  <si>
    <t>8952-63</t>
  </si>
  <si>
    <t>RHC-1021 DUCT 10</t>
  </si>
  <si>
    <t>DUCT 12</t>
  </si>
  <si>
    <t>DUCT 13</t>
  </si>
  <si>
    <t>8952-64</t>
  </si>
  <si>
    <t>Asset: AHU-8952 DUCTS 8-11 SUPPLY</t>
  </si>
  <si>
    <t>RHC-2015 DUCT 11</t>
  </si>
  <si>
    <t>8952-65</t>
  </si>
  <si>
    <t>B</t>
  </si>
  <si>
    <t>8952-66</t>
  </si>
  <si>
    <t>8952-67</t>
  </si>
  <si>
    <t>8952-68</t>
  </si>
  <si>
    <t>8952-69</t>
  </si>
  <si>
    <t>8952-70</t>
  </si>
  <si>
    <t>8952-71</t>
  </si>
  <si>
    <t>8952-72</t>
  </si>
  <si>
    <t>8952-73</t>
  </si>
  <si>
    <t>8952-74</t>
  </si>
  <si>
    <t>8952-75</t>
  </si>
  <si>
    <t>8952-76</t>
  </si>
  <si>
    <t>8952-77</t>
  </si>
  <si>
    <t>8952-78</t>
  </si>
  <si>
    <t>8952-79</t>
  </si>
  <si>
    <t>PALLET WASH</t>
  </si>
  <si>
    <t>8952-80</t>
  </si>
  <si>
    <t>8952-81</t>
  </si>
  <si>
    <t>8952-82</t>
  </si>
  <si>
    <t>8952-83</t>
  </si>
  <si>
    <t>8952-84</t>
  </si>
  <si>
    <t>8952-85</t>
  </si>
  <si>
    <t>8952-86</t>
  </si>
  <si>
    <t>8952-87</t>
  </si>
  <si>
    <t>Asset: AHU-8952 DUCT 12 SUPPLY</t>
  </si>
  <si>
    <t>Asset: AHU-8952 DUCT 13 SUPPLY</t>
  </si>
  <si>
    <t>8952-88</t>
  </si>
  <si>
    <t>8952-89</t>
  </si>
  <si>
    <t>8952-90</t>
  </si>
  <si>
    <t>8952-91</t>
  </si>
  <si>
    <t>8952-92</t>
  </si>
  <si>
    <t>8952-93</t>
  </si>
  <si>
    <t>8952-94</t>
  </si>
  <si>
    <t>8952-95</t>
  </si>
  <si>
    <t>8952-96</t>
  </si>
  <si>
    <t>8952-97</t>
  </si>
  <si>
    <t>8952-98</t>
  </si>
  <si>
    <t>8952-99</t>
  </si>
  <si>
    <t>8952-100</t>
  </si>
  <si>
    <t>8952-101</t>
  </si>
  <si>
    <t>8952-102</t>
  </si>
  <si>
    <t>8952-103</t>
  </si>
  <si>
    <t>8952-104</t>
  </si>
  <si>
    <t>8952-105</t>
  </si>
  <si>
    <t>8952-106</t>
  </si>
  <si>
    <t>8952-107</t>
  </si>
  <si>
    <t>8952-108</t>
  </si>
  <si>
    <t>8952-109</t>
  </si>
  <si>
    <t>8952-110</t>
  </si>
  <si>
    <t>8952-111</t>
  </si>
  <si>
    <t>8952-112</t>
  </si>
  <si>
    <t>8952-113</t>
  </si>
  <si>
    <t>RHC-1016A DUCT 12</t>
  </si>
  <si>
    <t>RHC-8951 (1)</t>
  </si>
  <si>
    <t>(1) ALL LVS SUPPLY AIR VALVES</t>
  </si>
  <si>
    <t>GFCU-8861A</t>
  </si>
  <si>
    <t>GFCU-8861B</t>
  </si>
  <si>
    <t>GFCU-8861C</t>
  </si>
  <si>
    <t>GFCU-8861D</t>
  </si>
  <si>
    <t>GFCU-8861E</t>
  </si>
  <si>
    <t>GFCU-8861F</t>
  </si>
  <si>
    <t>GFCU-8861G</t>
  </si>
  <si>
    <t>GFCU-8861H</t>
  </si>
  <si>
    <t>GFCU-8861J</t>
  </si>
  <si>
    <t>GFCU-8861K</t>
  </si>
  <si>
    <t>GFCU-8861L</t>
  </si>
  <si>
    <t>GFCU-8861M</t>
  </si>
  <si>
    <t>GFCU-8861N</t>
  </si>
  <si>
    <t>GFCU-8861P</t>
  </si>
  <si>
    <t>GFCU-8861Q</t>
  </si>
  <si>
    <t>GFCU-8862A</t>
  </si>
  <si>
    <t>08-0800</t>
  </si>
  <si>
    <t>Service: CHILL ROOM 08-0800</t>
  </si>
  <si>
    <t>GFCU-8862B</t>
  </si>
  <si>
    <t>GFCU-8862C</t>
  </si>
  <si>
    <t>GFCU-8862D</t>
  </si>
  <si>
    <t>GFCU-8862E</t>
  </si>
  <si>
    <t>GFCU-8862F</t>
  </si>
  <si>
    <t>GFCU-8862G</t>
  </si>
  <si>
    <t>GFCU-8862H</t>
  </si>
  <si>
    <t>GFCU-8862J</t>
  </si>
  <si>
    <t>GFCU-8862K</t>
  </si>
  <si>
    <t>GFCU-8862L</t>
  </si>
  <si>
    <t>GFCU-8862M</t>
  </si>
  <si>
    <t>GFCU-8862N</t>
  </si>
  <si>
    <t>GFCU-8862P</t>
  </si>
  <si>
    <t>GFCU-8862Q</t>
  </si>
  <si>
    <t>GFCU-8863A</t>
  </si>
  <si>
    <t>GFCU-8863B</t>
  </si>
  <si>
    <t>GFCU-8863C</t>
  </si>
  <si>
    <t>GFCU-8863D</t>
  </si>
  <si>
    <t>GFCU-8863E</t>
  </si>
  <si>
    <t>GFCU-8863F</t>
  </si>
  <si>
    <t>GFCU-8863G</t>
  </si>
  <si>
    <t>GFCU-8863H</t>
  </si>
  <si>
    <t>GFCU-8863J</t>
  </si>
  <si>
    <t>GFCU-8863K</t>
  </si>
  <si>
    <t>GFCU-8863L</t>
  </si>
  <si>
    <t>GFCU-8863M</t>
  </si>
  <si>
    <t>GFCU-8863N</t>
  </si>
  <si>
    <t>GFCU-8863P</t>
  </si>
  <si>
    <t>GFCU-8864A</t>
  </si>
  <si>
    <t>GFCU-8864B</t>
  </si>
  <si>
    <t>GFCU-8864C</t>
  </si>
  <si>
    <t>GFCU-8864D</t>
  </si>
  <si>
    <t>GFCU-8864E</t>
  </si>
  <si>
    <t>GFCU-8864F</t>
  </si>
  <si>
    <t>GFCU-8864G</t>
  </si>
  <si>
    <t>GFCU-8864H</t>
  </si>
  <si>
    <t>GFCU-8864J</t>
  </si>
  <si>
    <t>GFCU-8864K</t>
  </si>
  <si>
    <t>GFCU-8864L</t>
  </si>
  <si>
    <t>GFCU-8864M</t>
  </si>
  <si>
    <t>GFCU-8864N</t>
  </si>
  <si>
    <t>GFCU-8864P</t>
  </si>
  <si>
    <t>GFCU-8864Q</t>
  </si>
  <si>
    <t>FCU-2004</t>
  </si>
  <si>
    <t>FCU-2008D</t>
  </si>
  <si>
    <t>FCU-ST01</t>
  </si>
  <si>
    <t>10-ST-01</t>
  </si>
  <si>
    <t>FCU-2008C</t>
  </si>
  <si>
    <t>AHU-8902</t>
  </si>
  <si>
    <t>AHU-8903</t>
  </si>
  <si>
    <t>FCU-2005</t>
  </si>
  <si>
    <t>FCU-2000</t>
  </si>
  <si>
    <t>FCU-2008B</t>
  </si>
  <si>
    <t>AHU-8901</t>
  </si>
  <si>
    <t>FCU-2008A</t>
  </si>
  <si>
    <t>FCU-2008E</t>
  </si>
  <si>
    <t>4.00</t>
  </si>
  <si>
    <t>3.00</t>
  </si>
  <si>
    <t>1200</t>
  </si>
  <si>
    <t>2600</t>
  </si>
  <si>
    <t>Service: HOT WATER</t>
  </si>
  <si>
    <t>Service: CHILLED WATER</t>
  </si>
  <si>
    <t>Asset: P-8660E</t>
  </si>
  <si>
    <t>Location: 10-2008</t>
  </si>
  <si>
    <t>364</t>
  </si>
  <si>
    <t>GLYCOL SYSTEM</t>
  </si>
  <si>
    <t>13</t>
  </si>
  <si>
    <t>12</t>
  </si>
  <si>
    <t>115</t>
  </si>
  <si>
    <t>1</t>
  </si>
  <si>
    <t>BELL &amp; GOSSETT</t>
  </si>
  <si>
    <t>11</t>
  </si>
  <si>
    <t>20</t>
  </si>
  <si>
    <t>13.5</t>
  </si>
  <si>
    <t>1800</t>
  </si>
  <si>
    <t>27.0</t>
  </si>
  <si>
    <t>Asset: P-8660F</t>
  </si>
  <si>
    <t>Asset: P-8660G</t>
  </si>
  <si>
    <t>e-1532 3EB</t>
  </si>
  <si>
    <t>TWIN CITY FAN</t>
  </si>
  <si>
    <t>DSI  135ANE</t>
  </si>
  <si>
    <t>INLINE</t>
  </si>
  <si>
    <t>STOR CABINET</t>
  </si>
  <si>
    <t>NA</t>
  </si>
  <si>
    <t>R1006-1</t>
  </si>
  <si>
    <t>R1006-2</t>
  </si>
  <si>
    <t>R1006-3</t>
  </si>
  <si>
    <t>R1006-4</t>
  </si>
  <si>
    <t>R1006-5</t>
  </si>
  <si>
    <t>Asset: AHU-8951 AIR VALVE EXHAUST &amp;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</si>
</sst>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name val="Calibri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sz val="11"/>
      <name val="Nirmala UI"/>
      <family val="2"/>
    </font>
    <font>
      <i/>
      <sz val="10"/>
      <name val="Century Schoolbook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</cellStyleXfs>
  <cellXfs count="374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1" fillId="0" borderId="0" xfId="2" applyFont="1"/>
    <xf numFmtId="0" fontId="1" fillId="0" borderId="0" xfId="2"/>
    <xf numFmtId="0" fontId="12" fillId="0" borderId="1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" fillId="0" borderId="0" xfId="3"/>
    <xf numFmtId="0" fontId="13" fillId="0" borderId="0" xfId="3" applyFont="1" applyAlignment="1">
      <alignment horizontal="center" vertical="center"/>
    </xf>
    <xf numFmtId="0" fontId="14" fillId="0" borderId="6" xfId="3" applyFont="1" applyBorder="1" applyAlignment="1">
      <alignment vertical="center"/>
    </xf>
    <xf numFmtId="0" fontId="13" fillId="0" borderId="0" xfId="3" applyFont="1" applyAlignment="1">
      <alignment vertical="center"/>
    </xf>
    <xf numFmtId="0" fontId="14" fillId="0" borderId="20" xfId="3" applyFont="1" applyBorder="1" applyAlignment="1">
      <alignment vertical="center"/>
    </xf>
    <xf numFmtId="0" fontId="14" fillId="0" borderId="9" xfId="3" applyFont="1" applyBorder="1" applyAlignment="1">
      <alignment vertical="center"/>
    </xf>
    <xf numFmtId="49" fontId="15" fillId="0" borderId="11" xfId="3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49" fontId="15" fillId="0" borderId="21" xfId="3" applyNumberFormat="1" applyFont="1" applyBorder="1" applyAlignment="1">
      <alignment horizontal="center" vertical="center"/>
    </xf>
    <xf numFmtId="49" fontId="15" fillId="0" borderId="22" xfId="3" applyNumberFormat="1" applyFont="1" applyBorder="1" applyAlignment="1">
      <alignment horizontal="center" vertical="center"/>
    </xf>
    <xf numFmtId="0" fontId="17" fillId="0" borderId="23" xfId="3" applyFont="1" applyBorder="1" applyAlignment="1">
      <alignment horizontal="center" vertical="center"/>
    </xf>
    <xf numFmtId="0" fontId="17" fillId="0" borderId="24" xfId="3" applyFont="1" applyBorder="1" applyAlignment="1">
      <alignment horizontal="center" vertical="center"/>
    </xf>
    <xf numFmtId="49" fontId="15" fillId="0" borderId="25" xfId="3" applyNumberFormat="1" applyFont="1" applyBorder="1" applyAlignment="1">
      <alignment horizontal="center" vertical="center"/>
    </xf>
    <xf numFmtId="49" fontId="15" fillId="0" borderId="26" xfId="3" applyNumberFormat="1" applyFont="1" applyBorder="1" applyAlignment="1">
      <alignment horizontal="center" vertical="center"/>
    </xf>
    <xf numFmtId="49" fontId="15" fillId="0" borderId="30" xfId="3" applyNumberFormat="1" applyFont="1" applyBorder="1" applyAlignment="1">
      <alignment horizontal="center" vertical="center"/>
    </xf>
    <xf numFmtId="0" fontId="14" fillId="0" borderId="31" xfId="3" applyFont="1" applyBorder="1" applyAlignment="1">
      <alignment vertical="center"/>
    </xf>
    <xf numFmtId="49" fontId="15" fillId="0" borderId="27" xfId="3" applyNumberFormat="1" applyFont="1" applyBorder="1" applyAlignment="1">
      <alignment horizontal="center" vertical="center"/>
    </xf>
    <xf numFmtId="0" fontId="14" fillId="0" borderId="13" xfId="3" applyFont="1" applyBorder="1" applyAlignment="1">
      <alignment vertical="center"/>
    </xf>
    <xf numFmtId="49" fontId="15" fillId="0" borderId="15" xfId="3" applyNumberFormat="1" applyFont="1" applyBorder="1" applyAlignment="1">
      <alignment horizontal="center" vertical="center"/>
    </xf>
    <xf numFmtId="49" fontId="15" fillId="0" borderId="28" xfId="3" applyNumberFormat="1" applyFont="1" applyBorder="1" applyAlignment="1">
      <alignment horizontal="center" vertical="center"/>
    </xf>
    <xf numFmtId="49" fontId="15" fillId="0" borderId="29" xfId="3" applyNumberFormat="1" applyFont="1" applyBorder="1" applyAlignment="1">
      <alignment horizontal="center" vertical="center"/>
    </xf>
    <xf numFmtId="0" fontId="14" fillId="0" borderId="1" xfId="3" applyFont="1" applyBorder="1" applyAlignment="1">
      <alignment vertical="center"/>
    </xf>
    <xf numFmtId="0" fontId="17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4" fillId="0" borderId="18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17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/>
    </xf>
    <xf numFmtId="0" fontId="14" fillId="0" borderId="33" xfId="3" applyFont="1" applyBorder="1" applyAlignment="1">
      <alignment vertical="center"/>
    </xf>
    <xf numFmtId="0" fontId="14" fillId="0" borderId="35" xfId="3" applyFont="1" applyBorder="1" applyAlignment="1">
      <alignment vertical="center"/>
    </xf>
    <xf numFmtId="49" fontId="15" fillId="0" borderId="17" xfId="3" applyNumberFormat="1" applyFont="1" applyBorder="1" applyAlignment="1">
      <alignment horizontal="center" vertical="center"/>
    </xf>
    <xf numFmtId="49" fontId="15" fillId="0" borderId="32" xfId="3" applyNumberFormat="1" applyFont="1" applyBorder="1" applyAlignment="1">
      <alignment horizontal="center" vertical="center"/>
    </xf>
    <xf numFmtId="0" fontId="14" fillId="0" borderId="16" xfId="3" applyFont="1" applyBorder="1" applyAlignment="1">
      <alignment vertical="center"/>
    </xf>
    <xf numFmtId="49" fontId="15" fillId="0" borderId="0" xfId="3" applyNumberFormat="1" applyFont="1" applyAlignment="1">
      <alignment horizontal="center" vertical="center"/>
    </xf>
    <xf numFmtId="0" fontId="18" fillId="0" borderId="0" xfId="3" applyFont="1"/>
    <xf numFmtId="49" fontId="19" fillId="0" borderId="0" xfId="3" applyNumberFormat="1" applyFont="1" applyAlignment="1">
      <alignment horizontal="center"/>
    </xf>
    <xf numFmtId="0" fontId="14" fillId="0" borderId="0" xfId="3" applyFont="1"/>
    <xf numFmtId="0" fontId="11" fillId="0" borderId="0" xfId="3" applyFont="1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14" fillId="0" borderId="9" xfId="1" applyFont="1" applyBorder="1" applyAlignment="1">
      <alignment horizontal="left" vertical="center" wrapText="1"/>
    </xf>
    <xf numFmtId="0" fontId="14" fillId="0" borderId="37" xfId="1" applyFont="1" applyBorder="1" applyAlignment="1">
      <alignment horizontal="left" vertical="center"/>
    </xf>
    <xf numFmtId="0" fontId="12" fillId="0" borderId="3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4" fillId="0" borderId="9" xfId="1" applyFont="1" applyBorder="1" applyAlignment="1">
      <alignment horizontal="left" vertical="center"/>
    </xf>
    <xf numFmtId="0" fontId="15" fillId="0" borderId="21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/>
    </xf>
    <xf numFmtId="0" fontId="20" fillId="0" borderId="26" xfId="1" applyFont="1" applyBorder="1" applyAlignment="1">
      <alignment vertical="center"/>
    </xf>
    <xf numFmtId="0" fontId="14" fillId="0" borderId="16" xfId="1" applyFont="1" applyBorder="1" applyAlignment="1">
      <alignment horizontal="left" vertical="center"/>
    </xf>
    <xf numFmtId="0" fontId="15" fillId="0" borderId="42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left" vertical="center"/>
    </xf>
    <xf numFmtId="0" fontId="12" fillId="0" borderId="37" xfId="1" applyFont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 wrapText="1"/>
    </xf>
    <xf numFmtId="0" fontId="14" fillId="0" borderId="0" xfId="1" applyFont="1" applyAlignment="1">
      <alignment horizontal="center" wrapText="1"/>
    </xf>
    <xf numFmtId="49" fontId="15" fillId="0" borderId="9" xfId="1" applyNumberFormat="1" applyFont="1" applyBorder="1" applyAlignment="1">
      <alignment horizontal="center" vertical="center"/>
    </xf>
    <xf numFmtId="49" fontId="15" fillId="0" borderId="21" xfId="1" applyNumberFormat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2" fontId="15" fillId="0" borderId="22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1" fontId="15" fillId="0" borderId="30" xfId="1" applyNumberFormat="1" applyFont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49" fontId="15" fillId="0" borderId="42" xfId="1" applyNumberFormat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1" fontId="15" fillId="0" borderId="42" xfId="1" applyNumberFormat="1" applyFont="1" applyBorder="1" applyAlignment="1">
      <alignment horizontal="center" vertical="center"/>
    </xf>
    <xf numFmtId="0" fontId="22" fillId="0" borderId="0" xfId="1" applyFont="1" applyAlignment="1">
      <alignment horizontal="left" vertical="top"/>
    </xf>
    <xf numFmtId="0" fontId="23" fillId="0" borderId="0" xfId="1" applyFont="1" applyAlignment="1">
      <alignment horizontal="left" vertical="top"/>
    </xf>
    <xf numFmtId="0" fontId="24" fillId="0" borderId="0" xfId="1" applyFont="1" applyAlignment="1">
      <alignment horizontal="left" vertical="top"/>
    </xf>
    <xf numFmtId="0" fontId="25" fillId="0" borderId="0" xfId="1" applyFont="1" applyAlignment="1">
      <alignment horizontal="left" vertical="top"/>
    </xf>
    <xf numFmtId="0" fontId="26" fillId="0" borderId="0" xfId="1" applyFont="1" applyAlignment="1">
      <alignment horizontal="left" vertical="top"/>
    </xf>
    <xf numFmtId="0" fontId="30" fillId="0" borderId="0" xfId="1" applyFont="1" applyAlignment="1">
      <alignment horizontal="left"/>
    </xf>
    <xf numFmtId="0" fontId="12" fillId="0" borderId="38" xfId="1" applyFont="1" applyBorder="1" applyAlignment="1">
      <alignment horizontal="center" vertical="center" wrapText="1"/>
    </xf>
    <xf numFmtId="164" fontId="20" fillId="0" borderId="44" xfId="1" applyNumberFormat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45" xfId="1" applyFont="1" applyBorder="1" applyAlignment="1">
      <alignment horizontal="center" vertical="center"/>
    </xf>
    <xf numFmtId="1" fontId="20" fillId="0" borderId="45" xfId="1" applyNumberFormat="1" applyFont="1" applyBorder="1" applyAlignment="1">
      <alignment horizontal="center" vertical="center"/>
    </xf>
    <xf numFmtId="2" fontId="20" fillId="0" borderId="32" xfId="1" applyNumberFormat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2" fontId="20" fillId="0" borderId="24" xfId="1" applyNumberFormat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46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5" fillId="0" borderId="48" xfId="1" applyFont="1" applyBorder="1" applyAlignment="1">
      <alignment horizontal="center" vertical="center"/>
    </xf>
    <xf numFmtId="1" fontId="20" fillId="0" borderId="48" xfId="1" applyNumberFormat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1" fontId="20" fillId="0" borderId="23" xfId="1" applyNumberFormat="1" applyFont="1" applyBorder="1" applyAlignment="1">
      <alignment horizontal="center" vertical="center"/>
    </xf>
    <xf numFmtId="164" fontId="20" fillId="0" borderId="50" xfId="1" applyNumberFormat="1" applyFont="1" applyBorder="1" applyAlignment="1">
      <alignment horizontal="center" vertical="center"/>
    </xf>
    <xf numFmtId="0" fontId="20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1" fontId="20" fillId="0" borderId="51" xfId="1" applyNumberFormat="1" applyFont="1" applyBorder="1" applyAlignment="1">
      <alignment horizontal="center" vertical="center"/>
    </xf>
    <xf numFmtId="0" fontId="20" fillId="0" borderId="52" xfId="1" applyFont="1" applyBorder="1" applyAlignment="1">
      <alignment horizontal="center" vertical="center"/>
    </xf>
    <xf numFmtId="0" fontId="31" fillId="0" borderId="0" xfId="1" applyFont="1" applyAlignment="1">
      <alignment horizontal="left" vertical="top"/>
    </xf>
    <xf numFmtId="0" fontId="29" fillId="0" borderId="0" xfId="1" applyFont="1" applyAlignment="1">
      <alignment horizontal="left" vertical="center"/>
    </xf>
    <xf numFmtId="0" fontId="32" fillId="0" borderId="0" xfId="1" applyFont="1"/>
    <xf numFmtId="0" fontId="20" fillId="0" borderId="0" xfId="1" applyFont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33" fillId="0" borderId="0" xfId="1" applyFont="1"/>
    <xf numFmtId="49" fontId="15" fillId="0" borderId="31" xfId="1" applyNumberFormat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1" fontId="15" fillId="0" borderId="18" xfId="1" applyNumberFormat="1" applyFont="1" applyBorder="1" applyAlignment="1">
      <alignment horizontal="center" vertical="center"/>
    </xf>
    <xf numFmtId="2" fontId="15" fillId="0" borderId="24" xfId="4" applyNumberFormat="1" applyFont="1" applyBorder="1" applyAlignment="1">
      <alignment horizontal="center" vertical="center"/>
    </xf>
    <xf numFmtId="49" fontId="15" fillId="0" borderId="33" xfId="1" applyNumberFormat="1" applyFont="1" applyBorder="1" applyAlignment="1">
      <alignment horizontal="center" vertical="center"/>
    </xf>
    <xf numFmtId="49" fontId="15" fillId="0" borderId="16" xfId="1" applyNumberFormat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/>
    </xf>
    <xf numFmtId="1" fontId="15" fillId="0" borderId="28" xfId="1" applyNumberFormat="1" applyFont="1" applyBorder="1" applyAlignment="1">
      <alignment horizontal="center" vertical="center"/>
    </xf>
    <xf numFmtId="2" fontId="15" fillId="0" borderId="29" xfId="1" applyNumberFormat="1" applyFont="1" applyBorder="1" applyAlignment="1">
      <alignment horizontal="center" vertical="center"/>
    </xf>
    <xf numFmtId="0" fontId="34" fillId="0" borderId="0" xfId="1" applyFont="1"/>
    <xf numFmtId="0" fontId="15" fillId="0" borderId="0" xfId="1" applyFont="1" applyAlignment="1">
      <alignment horizontal="left" vertical="top"/>
    </xf>
    <xf numFmtId="0" fontId="20" fillId="0" borderId="0" xfId="1" applyFont="1"/>
    <xf numFmtId="0" fontId="15" fillId="0" borderId="18" xfId="1" applyFont="1" applyBorder="1" applyAlignment="1">
      <alignment horizontal="center" vertical="center" wrapText="1"/>
    </xf>
    <xf numFmtId="2" fontId="15" fillId="0" borderId="32" xfId="4" applyNumberFormat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wrapText="1"/>
    </xf>
    <xf numFmtId="1" fontId="15" fillId="0" borderId="23" xfId="1" applyNumberFormat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4" fillId="0" borderId="18" xfId="1" applyNumberFormat="1" applyFont="1" applyBorder="1" applyAlignment="1">
      <alignment horizontal="center" vertical="center"/>
    </xf>
    <xf numFmtId="2" fontId="14" fillId="0" borderId="24" xfId="4" applyNumberFormat="1" applyFont="1" applyBorder="1" applyAlignment="1">
      <alignment horizontal="center" vertical="center"/>
    </xf>
    <xf numFmtId="0" fontId="35" fillId="0" borderId="0" xfId="1" applyFont="1"/>
    <xf numFmtId="49" fontId="25" fillId="0" borderId="16" xfId="1" applyNumberFormat="1" applyFont="1" applyBorder="1" applyAlignment="1">
      <alignment horizontal="center" vertical="center"/>
    </xf>
    <xf numFmtId="0" fontId="25" fillId="0" borderId="51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/>
    </xf>
    <xf numFmtId="1" fontId="25" fillId="0" borderId="51" xfId="1" applyNumberFormat="1" applyFont="1" applyBorder="1" applyAlignment="1">
      <alignment horizontal="center" vertical="center"/>
    </xf>
    <xf numFmtId="0" fontId="36" fillId="0" borderId="51" xfId="1" applyFont="1" applyBorder="1"/>
    <xf numFmtId="2" fontId="36" fillId="0" borderId="52" xfId="1" applyNumberFormat="1" applyFont="1" applyBorder="1"/>
    <xf numFmtId="0" fontId="18" fillId="0" borderId="0" xfId="1" applyFont="1" applyAlignment="1">
      <alignment horizontal="right" vertical="top" wrapText="1" indent="4"/>
    </xf>
    <xf numFmtId="0" fontId="18" fillId="0" borderId="0" xfId="1" applyFont="1" applyAlignment="1">
      <alignment horizontal="right" vertical="top" wrapText="1" indent="2"/>
    </xf>
    <xf numFmtId="0" fontId="37" fillId="0" borderId="0" xfId="1" applyFont="1" applyAlignment="1">
      <alignment horizontal="right" vertical="top" wrapText="1" indent="1"/>
    </xf>
    <xf numFmtId="0" fontId="37" fillId="0" borderId="0" xfId="1" applyFont="1" applyAlignment="1">
      <alignment horizontal="left" vertical="top" wrapText="1" indent="2"/>
    </xf>
    <xf numFmtId="0" fontId="37" fillId="0" borderId="0" xfId="1" applyFont="1" applyAlignment="1">
      <alignment horizontal="center" vertical="top" wrapText="1"/>
    </xf>
    <xf numFmtId="0" fontId="19" fillId="0" borderId="0" xfId="1" applyFont="1" applyAlignment="1">
      <alignment horizontal="right" vertical="center" wrapText="1" indent="8"/>
    </xf>
    <xf numFmtId="0" fontId="38" fillId="0" borderId="0" xfId="1" applyFont="1" applyAlignment="1">
      <alignment horizontal="right" vertical="top" wrapText="1" indent="1"/>
    </xf>
    <xf numFmtId="1" fontId="38" fillId="0" borderId="0" xfId="1" applyNumberFormat="1" applyFont="1" applyAlignment="1">
      <alignment horizontal="right" vertical="top" wrapText="1" indent="1"/>
    </xf>
    <xf numFmtId="164" fontId="38" fillId="0" borderId="0" xfId="1" applyNumberFormat="1" applyFont="1" applyAlignment="1">
      <alignment horizontal="right" vertical="top" wrapText="1"/>
    </xf>
    <xf numFmtId="0" fontId="19" fillId="0" borderId="0" xfId="1" applyFont="1" applyAlignment="1">
      <alignment horizontal="right" vertical="top" wrapText="1" indent="8"/>
    </xf>
    <xf numFmtId="0" fontId="39" fillId="0" borderId="0" xfId="1" applyFont="1" applyAlignment="1">
      <alignment horizontal="left" vertical="top"/>
    </xf>
    <xf numFmtId="2" fontId="14" fillId="0" borderId="32" xfId="4" applyNumberFormat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/>
    </xf>
    <xf numFmtId="164" fontId="29" fillId="0" borderId="44" xfId="1" applyNumberFormat="1" applyFont="1" applyBorder="1" applyAlignment="1">
      <alignment horizontal="center" vertical="center"/>
    </xf>
    <xf numFmtId="49" fontId="20" fillId="0" borderId="23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2" xfId="1" applyNumberFormat="1" applyFont="1" applyBorder="1" applyAlignment="1">
      <alignment horizontal="center" vertical="center"/>
    </xf>
    <xf numFmtId="49" fontId="14" fillId="0" borderId="21" xfId="1" applyNumberFormat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49" fontId="15" fillId="0" borderId="30" xfId="1" applyNumberFormat="1" applyFont="1" applyBorder="1" applyAlignment="1">
      <alignment horizontal="center" vertical="center"/>
    </xf>
    <xf numFmtId="49" fontId="14" fillId="0" borderId="33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4" fillId="0" borderId="0" xfId="5" applyFont="1" applyAlignment="1">
      <alignment horizontal="left" vertical="center"/>
    </xf>
    <xf numFmtId="0" fontId="25" fillId="0" borderId="0" xfId="5"/>
    <xf numFmtId="0" fontId="14" fillId="0" borderId="58" xfId="5" applyFont="1" applyBorder="1" applyAlignment="1">
      <alignment horizontal="center" vertical="center"/>
    </xf>
    <xf numFmtId="0" fontId="14" fillId="0" borderId="54" xfId="5" applyFont="1" applyBorder="1" applyAlignment="1">
      <alignment horizontal="center" vertical="center"/>
    </xf>
    <xf numFmtId="0" fontId="14" fillId="0" borderId="6" xfId="5" applyFont="1" applyBorder="1" applyAlignment="1">
      <alignment vertical="center"/>
    </xf>
    <xf numFmtId="49" fontId="15" fillId="0" borderId="7" xfId="5" applyNumberFormat="1" applyFont="1" applyBorder="1" applyAlignment="1">
      <alignment horizontal="center" vertical="center"/>
    </xf>
    <xf numFmtId="0" fontId="15" fillId="0" borderId="58" xfId="5" applyFont="1" applyBorder="1" applyAlignment="1">
      <alignment vertical="center"/>
    </xf>
    <xf numFmtId="49" fontId="15" fillId="0" borderId="32" xfId="5" applyNumberFormat="1" applyFont="1" applyBorder="1" applyAlignment="1">
      <alignment horizontal="center" vertical="center"/>
    </xf>
    <xf numFmtId="0" fontId="39" fillId="0" borderId="0" xfId="5" applyFont="1"/>
    <xf numFmtId="0" fontId="14" fillId="0" borderId="9" xfId="5" applyFont="1" applyBorder="1" applyAlignment="1">
      <alignment vertical="center"/>
    </xf>
    <xf numFmtId="49" fontId="15" fillId="0" borderId="10" xfId="5" applyNumberFormat="1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49" fontId="15" fillId="0" borderId="24" xfId="5" applyNumberFormat="1" applyFont="1" applyBorder="1" applyAlignment="1">
      <alignment horizontal="center" vertical="center"/>
    </xf>
    <xf numFmtId="0" fontId="41" fillId="0" borderId="0" xfId="5" applyFont="1"/>
    <xf numFmtId="49" fontId="15" fillId="0" borderId="23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0" fontId="14" fillId="0" borderId="31" xfId="5" applyFont="1" applyBorder="1" applyAlignment="1">
      <alignment vertical="center"/>
    </xf>
    <xf numFmtId="0" fontId="14" fillId="0" borderId="13" xfId="5" applyFont="1" applyBorder="1" applyAlignment="1">
      <alignment vertical="center"/>
    </xf>
    <xf numFmtId="49" fontId="15" fillId="0" borderId="41" xfId="5" applyNumberFormat="1" applyFont="1" applyBorder="1" applyAlignment="1">
      <alignment horizontal="center" vertical="center"/>
    </xf>
    <xf numFmtId="0" fontId="15" fillId="0" borderId="41" xfId="5" applyFont="1" applyBorder="1" applyAlignment="1">
      <alignment vertical="center"/>
    </xf>
    <xf numFmtId="0" fontId="14" fillId="0" borderId="35" xfId="5" applyFont="1" applyBorder="1" applyAlignment="1">
      <alignment horizontal="left" vertical="center"/>
    </xf>
    <xf numFmtId="49" fontId="15" fillId="0" borderId="46" xfId="5" applyNumberFormat="1" applyFont="1" applyBorder="1" applyAlignment="1">
      <alignment horizontal="center" vertical="center"/>
    </xf>
    <xf numFmtId="49" fontId="15" fillId="0" borderId="49" xfId="5" applyNumberFormat="1" applyFont="1" applyBorder="1" applyAlignment="1">
      <alignment horizontal="center" vertical="center"/>
    </xf>
    <xf numFmtId="0" fontId="15" fillId="0" borderId="38" xfId="5" applyFont="1" applyBorder="1" applyAlignment="1">
      <alignment vertical="center"/>
    </xf>
    <xf numFmtId="0" fontId="14" fillId="0" borderId="9" xfId="5" applyFont="1" applyBorder="1" applyAlignment="1">
      <alignment horizontal="left" vertical="center"/>
    </xf>
    <xf numFmtId="0" fontId="14" fillId="0" borderId="35" xfId="5" applyFont="1" applyBorder="1" applyAlignment="1">
      <alignment vertical="center"/>
    </xf>
    <xf numFmtId="49" fontId="15" fillId="0" borderId="59" xfId="5" applyNumberFormat="1" applyFont="1" applyBorder="1" applyAlignment="1">
      <alignment horizontal="center" vertical="center"/>
    </xf>
    <xf numFmtId="0" fontId="14" fillId="0" borderId="33" xfId="5" applyFont="1" applyBorder="1" applyAlignment="1">
      <alignment horizontal="left" vertical="center"/>
    </xf>
    <xf numFmtId="0" fontId="14" fillId="0" borderId="16" xfId="5" applyFont="1" applyBorder="1" applyAlignment="1">
      <alignment vertical="center"/>
    </xf>
    <xf numFmtId="49" fontId="15" fillId="0" borderId="51" xfId="5" applyNumberFormat="1" applyFont="1" applyBorder="1" applyAlignment="1">
      <alignment horizontal="center" vertical="center"/>
    </xf>
    <xf numFmtId="49" fontId="15" fillId="0" borderId="15" xfId="5" applyNumberFormat="1" applyFont="1" applyBorder="1" applyAlignment="1">
      <alignment horizontal="center" vertical="center"/>
    </xf>
    <xf numFmtId="0" fontId="14" fillId="0" borderId="31" xfId="5" applyFont="1" applyBorder="1" applyAlignment="1">
      <alignment horizontal="left" vertical="center"/>
    </xf>
    <xf numFmtId="49" fontId="15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4" fillId="0" borderId="13" xfId="5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49" fontId="15" fillId="0" borderId="0" xfId="5" applyNumberFormat="1" applyFont="1" applyAlignment="1">
      <alignment horizontal="center"/>
    </xf>
    <xf numFmtId="0" fontId="15" fillId="0" borderId="0" xfId="5" applyFont="1"/>
    <xf numFmtId="49" fontId="42" fillId="0" borderId="0" xfId="5" applyNumberFormat="1" applyFont="1" applyAlignment="1">
      <alignment horizontal="center"/>
    </xf>
    <xf numFmtId="0" fontId="42" fillId="0" borderId="0" xfId="5" applyFont="1"/>
    <xf numFmtId="0" fontId="21" fillId="0" borderId="0" xfId="5" applyFont="1"/>
    <xf numFmtId="0" fontId="25" fillId="0" borderId="0" xfId="5" applyAlignment="1">
      <alignment horizontal="center"/>
    </xf>
    <xf numFmtId="0" fontId="14" fillId="0" borderId="0" xfId="5" applyFont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0" fontId="12" fillId="0" borderId="38" xfId="5" applyFont="1" applyBorder="1" applyAlignment="1">
      <alignment horizontal="left" vertical="center"/>
    </xf>
    <xf numFmtId="49" fontId="15" fillId="0" borderId="18" xfId="5" applyNumberFormat="1" applyFont="1" applyBorder="1" applyAlignment="1">
      <alignment horizontal="center" vertical="center"/>
    </xf>
    <xf numFmtId="49" fontId="15" fillId="0" borderId="22" xfId="5" applyNumberFormat="1" applyFont="1" applyBorder="1" applyAlignment="1">
      <alignment horizontal="center" vertical="center"/>
    </xf>
    <xf numFmtId="49" fontId="15" fillId="0" borderId="42" xfId="5" applyNumberFormat="1" applyFont="1" applyBorder="1" applyAlignment="1">
      <alignment horizontal="center" vertical="center"/>
    </xf>
    <xf numFmtId="49" fontId="15" fillId="0" borderId="29" xfId="5" applyNumberFormat="1" applyFont="1" applyBorder="1" applyAlignment="1">
      <alignment horizontal="center" vertical="center"/>
    </xf>
    <xf numFmtId="0" fontId="14" fillId="0" borderId="41" xfId="5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43" fillId="0" borderId="0" xfId="5" applyFont="1"/>
    <xf numFmtId="0" fontId="14" fillId="0" borderId="33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63" xfId="5" applyNumberFormat="1" applyFont="1" applyBorder="1" applyAlignment="1">
      <alignment horizontal="center" vertical="center"/>
    </xf>
    <xf numFmtId="49" fontId="15" fillId="0" borderId="63" xfId="0" applyNumberFormat="1" applyFont="1" applyBorder="1" applyAlignment="1">
      <alignment horizontal="center" vertical="center"/>
    </xf>
    <xf numFmtId="0" fontId="14" fillId="0" borderId="16" xfId="5" applyFont="1" applyBorder="1" applyAlignment="1">
      <alignment horizontal="left" vertical="center"/>
    </xf>
    <xf numFmtId="49" fontId="15" fillId="0" borderId="52" xfId="5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49" fontId="15" fillId="0" borderId="28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2" fontId="15" fillId="0" borderId="18" xfId="1" applyNumberFormat="1" applyFont="1" applyBorder="1" applyAlignment="1">
      <alignment horizontal="center" vertical="center"/>
    </xf>
    <xf numFmtId="0" fontId="20" fillId="0" borderId="18" xfId="1" applyFont="1" applyBorder="1"/>
    <xf numFmtId="165" fontId="20" fillId="0" borderId="32" xfId="1" applyNumberFormat="1" applyFont="1" applyBorder="1"/>
    <xf numFmtId="0" fontId="15" fillId="0" borderId="31" xfId="1" applyFont="1" applyBorder="1" applyAlignment="1">
      <alignment horizontal="center" vertical="center"/>
    </xf>
    <xf numFmtId="2" fontId="15" fillId="0" borderId="23" xfId="1" applyNumberFormat="1" applyFont="1" applyBorder="1" applyAlignment="1">
      <alignment horizontal="center" vertical="center"/>
    </xf>
    <xf numFmtId="0" fontId="20" fillId="0" borderId="23" xfId="1" applyFont="1" applyBorder="1"/>
    <xf numFmtId="0" fontId="15" fillId="0" borderId="16" xfId="1" applyFont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2" fontId="20" fillId="0" borderId="51" xfId="1" applyNumberFormat="1" applyFont="1" applyBorder="1"/>
    <xf numFmtId="0" fontId="20" fillId="0" borderId="51" xfId="1" applyFont="1" applyBorder="1"/>
    <xf numFmtId="0" fontId="20" fillId="0" borderId="52" xfId="1" applyFont="1" applyBorder="1"/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49" fontId="15" fillId="0" borderId="18" xfId="1" applyNumberFormat="1" applyFont="1" applyBorder="1" applyAlignment="1">
      <alignment horizontal="center" vertical="center" wrapText="1"/>
    </xf>
    <xf numFmtId="49" fontId="15" fillId="0" borderId="23" xfId="1" applyNumberFormat="1" applyFont="1" applyBorder="1" applyAlignment="1">
      <alignment horizontal="center" vertical="center" wrapText="1"/>
    </xf>
    <xf numFmtId="1" fontId="29" fillId="0" borderId="45" xfId="1" applyNumberFormat="1" applyFont="1" applyBorder="1" applyAlignment="1">
      <alignment horizontal="center" vertical="center"/>
    </xf>
    <xf numFmtId="49" fontId="25" fillId="0" borderId="51" xfId="1" applyNumberFormat="1" applyFont="1" applyBorder="1" applyAlignment="1">
      <alignment horizontal="center" vertical="center" wrapText="1"/>
    </xf>
    <xf numFmtId="49" fontId="14" fillId="0" borderId="18" xfId="1" applyNumberFormat="1" applyFont="1" applyBorder="1" applyAlignment="1">
      <alignment horizontal="center" vertical="center" wrapText="1"/>
    </xf>
    <xf numFmtId="165" fontId="29" fillId="0" borderId="32" xfId="1" applyNumberFormat="1" applyFont="1" applyBorder="1"/>
    <xf numFmtId="49" fontId="15" fillId="0" borderId="28" xfId="1" applyNumberFormat="1" applyFont="1" applyBorder="1" applyAlignment="1">
      <alignment horizontal="center" vertical="center"/>
    </xf>
    <xf numFmtId="0" fontId="44" fillId="0" borderId="30" xfId="0" applyFont="1" applyBorder="1"/>
    <xf numFmtId="49" fontId="14" fillId="0" borderId="31" xfId="1" applyNumberFormat="1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/>
    </xf>
    <xf numFmtId="49" fontId="14" fillId="0" borderId="13" xfId="1" applyNumberFormat="1" applyFont="1" applyBorder="1" applyAlignment="1">
      <alignment horizontal="center" vertical="center"/>
    </xf>
    <xf numFmtId="1" fontId="14" fillId="0" borderId="42" xfId="1" applyNumberFormat="1" applyFont="1" applyBorder="1" applyAlignment="1">
      <alignment horizontal="center" vertical="center"/>
    </xf>
    <xf numFmtId="2" fontId="14" fillId="0" borderId="29" xfId="1" applyNumberFormat="1" applyFont="1" applyBorder="1" applyAlignment="1">
      <alignment horizontal="center" vertical="center"/>
    </xf>
    <xf numFmtId="49" fontId="15" fillId="0" borderId="14" xfId="3" applyNumberFormat="1" applyFont="1" applyBorder="1" applyAlignment="1">
      <alignment horizontal="center" vertical="center"/>
    </xf>
    <xf numFmtId="49" fontId="15" fillId="0" borderId="19" xfId="3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49" fontId="15" fillId="0" borderId="7" xfId="3" applyNumberFormat="1" applyFont="1" applyBorder="1" applyAlignment="1">
      <alignment horizontal="center" vertical="center"/>
    </xf>
    <xf numFmtId="49" fontId="15" fillId="0" borderId="34" xfId="3" applyNumberFormat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12" xfId="3" applyNumberFormat="1" applyFont="1" applyBorder="1" applyAlignment="1">
      <alignment horizontal="center" vertical="center"/>
    </xf>
    <xf numFmtId="49" fontId="15" fillId="0" borderId="11" xfId="3" applyNumberFormat="1" applyFont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49" fontId="15" fillId="0" borderId="7" xfId="2" applyNumberFormat="1" applyFont="1" applyBorder="1" applyAlignment="1">
      <alignment horizontal="center" vertical="center"/>
    </xf>
    <xf numFmtId="49" fontId="15" fillId="0" borderId="8" xfId="2" applyNumberFormat="1" applyFont="1" applyBorder="1" applyAlignment="1">
      <alignment horizontal="center" vertical="center"/>
    </xf>
    <xf numFmtId="49" fontId="15" fillId="0" borderId="10" xfId="2" applyNumberFormat="1" applyFont="1" applyBorder="1" applyAlignment="1">
      <alignment horizontal="center" vertical="center"/>
    </xf>
    <xf numFmtId="49" fontId="15" fillId="0" borderId="11" xfId="2" applyNumberFormat="1" applyFont="1" applyBorder="1" applyAlignment="1">
      <alignment horizontal="center" vertical="center"/>
    </xf>
    <xf numFmtId="0" fontId="29" fillId="0" borderId="0" xfId="1" applyFont="1" applyAlignment="1">
      <alignment horizontal="left" vertical="center"/>
    </xf>
    <xf numFmtId="0" fontId="14" fillId="0" borderId="0" xfId="3" applyFont="1" applyAlignment="1">
      <alignment vertical="center"/>
    </xf>
    <xf numFmtId="0" fontId="2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4" fillId="0" borderId="4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20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12" fillId="0" borderId="54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5" fillId="0" borderId="3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56" xfId="1" applyFont="1" applyBorder="1" applyAlignment="1">
      <alignment horizontal="left" vertical="center" wrapText="1"/>
    </xf>
    <xf numFmtId="0" fontId="14" fillId="0" borderId="30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center" vertical="center" wrapText="1"/>
    </xf>
    <xf numFmtId="0" fontId="14" fillId="0" borderId="57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center" vertical="center" wrapText="1"/>
    </xf>
    <xf numFmtId="0" fontId="14" fillId="0" borderId="5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9" fontId="15" fillId="0" borderId="10" xfId="5" applyNumberFormat="1" applyFont="1" applyBorder="1" applyAlignment="1">
      <alignment horizontal="center" vertical="center"/>
    </xf>
    <xf numFmtId="49" fontId="15" fillId="0" borderId="12" xfId="5" applyNumberFormat="1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/>
    </xf>
    <xf numFmtId="0" fontId="14" fillId="0" borderId="2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/>
    </xf>
    <xf numFmtId="49" fontId="15" fillId="0" borderId="7" xfId="5" applyNumberFormat="1" applyFont="1" applyBorder="1" applyAlignment="1">
      <alignment horizontal="center" vertical="center"/>
    </xf>
    <xf numFmtId="49" fontId="15" fillId="0" borderId="8" xfId="5" applyNumberFormat="1" applyFont="1" applyBorder="1" applyAlignment="1">
      <alignment horizontal="center" vertical="center"/>
    </xf>
    <xf numFmtId="49" fontId="15" fillId="0" borderId="14" xfId="5" applyNumberFormat="1" applyFont="1" applyBorder="1" applyAlignment="1">
      <alignment horizontal="center" vertical="center"/>
    </xf>
    <xf numFmtId="49" fontId="15" fillId="0" borderId="19" xfId="5" applyNumberFormat="1" applyFont="1" applyBorder="1" applyAlignment="1">
      <alignment horizontal="center" vertical="center"/>
    </xf>
    <xf numFmtId="49" fontId="15" fillId="0" borderId="34" xfId="5" applyNumberFormat="1" applyFont="1" applyBorder="1" applyAlignment="1">
      <alignment horizontal="center" vertical="center"/>
    </xf>
    <xf numFmtId="0" fontId="42" fillId="0" borderId="0" xfId="5" applyFont="1" applyAlignment="1">
      <alignment horizontal="left"/>
    </xf>
    <xf numFmtId="49" fontId="15" fillId="0" borderId="60" xfId="5" applyNumberFormat="1" applyFont="1" applyBorder="1" applyAlignment="1">
      <alignment horizontal="center" vertical="center"/>
    </xf>
    <xf numFmtId="49" fontId="15" fillId="0" borderId="61" xfId="5" applyNumberFormat="1" applyFont="1" applyBorder="1" applyAlignment="1">
      <alignment horizontal="center" vertical="center"/>
    </xf>
    <xf numFmtId="49" fontId="15" fillId="0" borderId="11" xfId="5" applyNumberFormat="1" applyFont="1" applyBorder="1" applyAlignment="1">
      <alignment horizontal="center" vertical="center"/>
    </xf>
    <xf numFmtId="49" fontId="15" fillId="0" borderId="62" xfId="5" applyNumberFormat="1" applyFont="1" applyBorder="1" applyAlignment="1">
      <alignment horizontal="center" vertical="center"/>
    </xf>
    <xf numFmtId="49" fontId="15" fillId="0" borderId="15" xfId="5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</cellXfs>
  <cellStyles count="6">
    <cellStyle name="Comma 2" xfId="4" xr:uid="{081F48E1-3624-4E35-8560-56BD248A6B99}"/>
    <cellStyle name="Normal" xfId="0" builtinId="0"/>
    <cellStyle name="Normal 2" xfId="1" xr:uid="{4C25F1F3-4F79-4D3E-A881-0F050AF8A4F5}"/>
    <cellStyle name="Normal 2 2" xfId="5" xr:uid="{D5AA1636-F640-41A0-8D26-0C8B38C1CA76}"/>
    <cellStyle name="Normal 3" xfId="2" xr:uid="{17DE065D-A4F5-48EF-BC81-1D4128022FE9}"/>
    <cellStyle name="Normal 3 2" xfId="3" xr:uid="{7D622EC5-8E52-4A48-836C-6E3BF2B7BC06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microsoft.com/office/2017/10/relationships/person" Target="persons/perso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DF2B3-954C-4D6B-8084-99FC7C3BF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E3C662E-20D5-4624-A657-4F38984D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E7AED18-2E3F-48BA-B641-CF2BB8C2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1F9165E-E556-4D13-B978-5886CDC5F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723EE94-FEE5-4037-8002-ECE613185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B7305DF-BB3D-4C64-AE2E-A0ED3912D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A07524-6271-4287-991E-C1127AEE2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98859</xdr:colOff>
      <xdr:row>1</xdr:row>
      <xdr:rowOff>1984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BD384E-7430-460A-BA16-BD55FCA0C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DBAE9FF-822B-4B97-A0A8-AA95F810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8B659FC-3C24-4665-8048-D1FFCBCB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A18F9F0-D2E4-42DF-951D-14863F2A3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C3D8FF1-047F-4529-B610-A90169E95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697DD-1D7E-4B4C-A6F3-AA2D2FD3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663691</xdr:colOff>
      <xdr:row>1</xdr:row>
      <xdr:rowOff>1984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1CB2F-31F3-432A-8860-133C5BA5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4776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42052E5-9906-4485-B72A-6F427EF7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33D5F95-F9CD-47AE-A271-1979C2E2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A1FF8E3-E07D-47C7-8552-2CEC56BB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F2108EA-9530-4212-9B83-913D7101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29A3503-9BFA-4533-8C96-F6327F74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C504318-7054-4519-BA31-2FB88E06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18679F1-6F3D-4606-AC8F-2AEFBBAE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609160-48B2-43B3-9269-604DB83F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076893-DA83-4A1B-A0A3-3EC36F99A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69A73-A960-43E0-9236-CD3315834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EEED5D-5E9A-4884-AF11-7912CFA06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2EBBB-1B42-4830-9A98-30CDC128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458C47-36C7-43D7-81D1-EA955ACB6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5644F2-EA8C-43AB-A340-7BBCE7CA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4D0F4C-A880-40DC-A538-F49C7DFE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E5143F-1F89-43D4-A01A-72D22202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209349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647DA-F166-4BC4-949F-0D04F139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FC0E9-4E0B-436D-8EF8-9EDF8FCBD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891815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F6E5F-B0FD-4D1A-A55B-8A97A1C5F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D195B-1F82-4C06-B872-BC3C86F5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891815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0AF17E-0171-4CA8-BC64-1E46C89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895625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0BEAF-8F9B-412C-9B54-F033B278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895625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D2EB29-A5D6-47E8-BFC2-8C93A2EA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6D864307-122B-41DE-8E64-8A0308FB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5FE61553-E364-4971-9EA7-0C4D3D42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132673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997DC0-C9E7-4329-9BB4-33D0539D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23ABCAC-DE42-45A7-8F35-160189E5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2902F607-854F-43B4-BFAB-FFDDAE13F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132673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1C0E7A-B3C3-4F54-A2E6-19B83CE0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98463307-A155-450D-8CF6-B52AB234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58B8264D-7AE5-45C7-AEFB-D3C81793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132673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FAFA59-4D7D-4505-8B3C-E563CB7D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CEB153EC-B89F-4B3E-BD70-AD827BA89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0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A1B53537-0E15-49B6-A62E-B53B4726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53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132673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BF4616-07AB-40A7-A3B3-BABD63AB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13823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45A3943-9A3F-4A48-ABB6-4C2A7754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0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5B2AC2E1-8A15-4342-8544-8B2A6849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53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132673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BBFF35-B461-4F6A-878E-17B3D920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13823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7EBEDEA-22FB-4034-8502-87D69DE8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05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3D8D524F-2B92-4296-8C0A-BB64917FD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53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132673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A73F78-5DF8-4932-B793-B83E9FB8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13823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B5F828-654E-4C12-B562-80B0FDCBB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663691</xdr:colOff>
      <xdr:row>1</xdr:row>
      <xdr:rowOff>1984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DBE1C-E77D-424E-85AD-B84BA4658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1737159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8D4A1-108D-4B43-9AD5-9E8891A0A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765133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24804B-6681-45E0-BC71-24EB15EF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816568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2AC6FB-2DB0-410D-8225-EC69223D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705601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55165C-9824-44D6-A7B4-93456143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701791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4072E-380F-4A32-BE04-01ACCB51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4776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B8DCD78-561F-40B7-A728-44F2599A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3705BDF-046D-4B9E-A1E1-E4BB42F90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E1CDBF8-D33A-4FF7-B07E-49D18E05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6FD48DF-6295-40AA-82A6-AADB4312B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4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5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6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7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8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9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10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11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2FFB-4788-42C7-B954-2D3C5673469E}">
  <sheetPr>
    <pageSetUpPr fitToPage="1"/>
  </sheetPr>
  <dimension ref="A1:K45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28.42578125" style="15" bestFit="1" customWidth="1"/>
    <col min="2" max="3" width="12.7109375" style="15" customWidth="1"/>
    <col min="4" max="4" width="3.7109375" style="15" customWidth="1"/>
    <col min="5" max="5" width="19.7109375" style="15" customWidth="1"/>
    <col min="6" max="7" width="12.7109375" style="15" customWidth="1"/>
    <col min="8" max="16384" width="9.140625" style="15"/>
  </cols>
  <sheetData>
    <row r="1" spans="1:11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2"/>
      <c r="J1" s="2"/>
      <c r="K1" s="2"/>
    </row>
    <row r="2" spans="1:11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6"/>
      <c r="J2" s="6"/>
      <c r="K2" s="6"/>
    </row>
    <row r="3" spans="1:11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7"/>
      <c r="J3" s="7"/>
      <c r="K3" s="7"/>
    </row>
    <row r="4" spans="1:11" s="3" customFormat="1" ht="15" customHeight="1" x14ac:dyDescent="0.25">
      <c r="A4" s="284"/>
      <c r="B4" s="284"/>
      <c r="C4" s="284"/>
      <c r="D4" s="284"/>
      <c r="E4" s="284"/>
      <c r="F4" s="284"/>
      <c r="G4" s="284"/>
      <c r="H4" s="8"/>
    </row>
    <row r="5" spans="1:11" s="11" customFormat="1" ht="20.100000000000001" customHeight="1" x14ac:dyDescent="0.25">
      <c r="A5" s="9" t="s">
        <v>22</v>
      </c>
      <c r="B5" s="9"/>
      <c r="C5" s="285" t="s">
        <v>21</v>
      </c>
      <c r="D5" s="285"/>
      <c r="E5" s="285"/>
      <c r="F5" s="285"/>
      <c r="G5" s="285"/>
      <c r="H5" s="10"/>
    </row>
    <row r="6" spans="1:11" ht="9.9499999999999993" customHeight="1" thickBot="1" x14ac:dyDescent="0.3">
      <c r="A6" s="14"/>
      <c r="B6" s="14"/>
      <c r="C6" s="14"/>
      <c r="D6" s="14"/>
      <c r="E6" s="14"/>
      <c r="F6" s="14"/>
      <c r="G6" s="14"/>
    </row>
    <row r="7" spans="1:11" ht="18.75" thickBot="1" x14ac:dyDescent="0.3">
      <c r="A7" s="278" t="s">
        <v>2</v>
      </c>
      <c r="B7" s="279"/>
      <c r="C7" s="286"/>
      <c r="D7" s="16"/>
      <c r="E7" s="278" t="s">
        <v>8</v>
      </c>
      <c r="F7" s="279"/>
      <c r="G7" s="286"/>
    </row>
    <row r="8" spans="1:11" ht="20.100000000000001" customHeight="1" thickBot="1" x14ac:dyDescent="0.3">
      <c r="A8" s="17" t="s">
        <v>26</v>
      </c>
      <c r="B8" s="287" t="s">
        <v>23</v>
      </c>
      <c r="C8" s="288"/>
      <c r="D8" s="18"/>
      <c r="E8" s="19" t="s">
        <v>7</v>
      </c>
      <c r="F8" s="12" t="s">
        <v>9</v>
      </c>
      <c r="G8" s="13" t="s">
        <v>10</v>
      </c>
    </row>
    <row r="9" spans="1:11" ht="20.100000000000001" customHeight="1" x14ac:dyDescent="0.25">
      <c r="A9" s="20" t="s">
        <v>3</v>
      </c>
      <c r="B9" s="289" t="s">
        <v>24</v>
      </c>
      <c r="C9" s="290"/>
      <c r="D9" s="18"/>
      <c r="E9" s="22" t="s">
        <v>27</v>
      </c>
      <c r="F9" s="23" t="s">
        <v>86</v>
      </c>
      <c r="G9" s="24" t="s">
        <v>7</v>
      </c>
    </row>
    <row r="10" spans="1:11" ht="20.100000000000001" customHeight="1" x14ac:dyDescent="0.25">
      <c r="A10" s="20" t="s">
        <v>4</v>
      </c>
      <c r="B10" s="289"/>
      <c r="C10" s="290"/>
      <c r="D10" s="18"/>
      <c r="E10" s="22" t="s">
        <v>28</v>
      </c>
      <c r="F10" s="25">
        <v>3186</v>
      </c>
      <c r="G10" s="26"/>
    </row>
    <row r="11" spans="1:11" ht="20.100000000000001" customHeight="1" x14ac:dyDescent="0.25">
      <c r="A11" s="20" t="s">
        <v>5</v>
      </c>
      <c r="B11" s="289" t="s">
        <v>25</v>
      </c>
      <c r="C11" s="290"/>
      <c r="D11" s="18"/>
      <c r="E11" s="22" t="s">
        <v>29</v>
      </c>
      <c r="F11" s="27" t="s">
        <v>87</v>
      </c>
      <c r="G11" s="28"/>
    </row>
    <row r="12" spans="1:11" ht="20.100000000000001" customHeight="1" x14ac:dyDescent="0.25">
      <c r="A12" s="20" t="s">
        <v>6</v>
      </c>
      <c r="B12" s="273" t="s">
        <v>85</v>
      </c>
      <c r="C12" s="275"/>
      <c r="D12" s="18"/>
      <c r="E12" s="22" t="s">
        <v>30</v>
      </c>
      <c r="F12" s="29" t="s">
        <v>86</v>
      </c>
      <c r="G12" s="21"/>
    </row>
    <row r="13" spans="1:11" ht="20.100000000000001" customHeight="1" x14ac:dyDescent="0.25">
      <c r="A13" s="20" t="s">
        <v>6</v>
      </c>
      <c r="B13" s="273" t="s">
        <v>85</v>
      </c>
      <c r="C13" s="275"/>
      <c r="D13" s="18"/>
      <c r="E13" s="22" t="s">
        <v>31</v>
      </c>
      <c r="F13" s="27" t="s">
        <v>88</v>
      </c>
      <c r="G13" s="28"/>
    </row>
    <row r="14" spans="1:11" ht="20.100000000000001" customHeight="1" x14ac:dyDescent="0.25">
      <c r="A14" s="30" t="s">
        <v>32</v>
      </c>
      <c r="B14" s="273"/>
      <c r="C14" s="275"/>
      <c r="D14" s="18"/>
      <c r="E14" s="22" t="s">
        <v>33</v>
      </c>
      <c r="F14" s="31"/>
      <c r="G14" s="21"/>
    </row>
    <row r="15" spans="1:11" ht="20.100000000000001" customHeight="1" thickBot="1" x14ac:dyDescent="0.3">
      <c r="A15" s="32" t="s">
        <v>32</v>
      </c>
      <c r="B15" s="268"/>
      <c r="C15" s="276"/>
      <c r="D15" s="18"/>
      <c r="E15" s="32" t="s">
        <v>11</v>
      </c>
      <c r="F15" s="34" t="s">
        <v>89</v>
      </c>
      <c r="G15" s="35"/>
    </row>
    <row r="16" spans="1:11" ht="20.100000000000001" customHeight="1" thickBot="1" x14ac:dyDescent="0.3">
      <c r="A16" s="36"/>
      <c r="B16" s="277"/>
      <c r="C16" s="277"/>
      <c r="D16" s="18"/>
      <c r="E16" s="277"/>
      <c r="F16" s="277"/>
      <c r="G16" s="37"/>
    </row>
    <row r="17" spans="1:7" ht="18.75" thickBot="1" x14ac:dyDescent="0.3">
      <c r="A17" s="278" t="s">
        <v>34</v>
      </c>
      <c r="B17" s="279"/>
      <c r="C17" s="280"/>
      <c r="D17" s="38"/>
      <c r="E17" s="278" t="s">
        <v>12</v>
      </c>
      <c r="F17" s="279"/>
      <c r="G17" s="280"/>
    </row>
    <row r="18" spans="1:7" ht="20.100000000000001" customHeight="1" thickBot="1" x14ac:dyDescent="0.3">
      <c r="A18" s="39" t="s">
        <v>35</v>
      </c>
      <c r="B18" s="271" t="s">
        <v>90</v>
      </c>
      <c r="C18" s="272"/>
      <c r="D18" s="38"/>
      <c r="E18" s="19"/>
      <c r="F18" s="12" t="s">
        <v>9</v>
      </c>
      <c r="G18" s="13" t="s">
        <v>10</v>
      </c>
    </row>
    <row r="19" spans="1:7" ht="20.100000000000001" customHeight="1" x14ac:dyDescent="0.25">
      <c r="A19" s="20" t="s">
        <v>36</v>
      </c>
      <c r="B19" s="273" t="s">
        <v>91</v>
      </c>
      <c r="C19" s="274"/>
      <c r="D19" s="40"/>
      <c r="E19" s="20" t="s">
        <v>13</v>
      </c>
      <c r="F19" s="41"/>
      <c r="G19" s="42"/>
    </row>
    <row r="20" spans="1:7" ht="20.100000000000001" customHeight="1" x14ac:dyDescent="0.25">
      <c r="A20" s="20" t="s">
        <v>37</v>
      </c>
      <c r="B20" s="273" t="s">
        <v>92</v>
      </c>
      <c r="C20" s="274"/>
      <c r="D20" s="43"/>
      <c r="E20" s="20" t="s">
        <v>14</v>
      </c>
      <c r="F20" s="44"/>
      <c r="G20" s="45"/>
    </row>
    <row r="21" spans="1:7" ht="20.100000000000001" customHeight="1" x14ac:dyDescent="0.25">
      <c r="A21" s="46" t="s">
        <v>38</v>
      </c>
      <c r="B21" s="273" t="s">
        <v>570</v>
      </c>
      <c r="C21" s="274"/>
      <c r="D21" s="38"/>
      <c r="E21" s="20" t="s">
        <v>15</v>
      </c>
      <c r="F21" s="23" t="s">
        <v>95</v>
      </c>
      <c r="G21" s="24"/>
    </row>
    <row r="22" spans="1:7" ht="20.100000000000001" customHeight="1" x14ac:dyDescent="0.25">
      <c r="A22" s="47" t="s">
        <v>39</v>
      </c>
      <c r="B22" s="273" t="s">
        <v>93</v>
      </c>
      <c r="C22" s="274"/>
      <c r="D22" s="38"/>
      <c r="E22" s="20" t="s">
        <v>16</v>
      </c>
      <c r="F22" s="48"/>
      <c r="G22" s="49"/>
    </row>
    <row r="23" spans="1:7" ht="20.100000000000001" customHeight="1" x14ac:dyDescent="0.25">
      <c r="A23" s="47" t="s">
        <v>40</v>
      </c>
      <c r="B23" s="273" t="s">
        <v>88</v>
      </c>
      <c r="C23" s="274"/>
      <c r="D23" s="38"/>
      <c r="E23" s="20" t="s">
        <v>17</v>
      </c>
      <c r="F23" s="27"/>
      <c r="G23" s="28"/>
    </row>
    <row r="24" spans="1:7" ht="20.100000000000001" customHeight="1" thickBot="1" x14ac:dyDescent="0.3">
      <c r="A24" s="50" t="s">
        <v>41</v>
      </c>
      <c r="B24" s="268"/>
      <c r="C24" s="269"/>
      <c r="D24" s="40"/>
      <c r="E24" s="20" t="s">
        <v>42</v>
      </c>
      <c r="F24" s="31"/>
      <c r="G24" s="21"/>
    </row>
    <row r="25" spans="1:7" ht="20.100000000000001" customHeight="1" x14ac:dyDescent="0.25">
      <c r="A25" s="38"/>
      <c r="B25" s="51"/>
      <c r="C25" s="51"/>
      <c r="D25" s="40"/>
      <c r="E25" s="20" t="s">
        <v>43</v>
      </c>
      <c r="F25" s="31"/>
      <c r="G25" s="24"/>
    </row>
    <row r="26" spans="1:7" ht="15.75" x14ac:dyDescent="0.25">
      <c r="A26" s="38"/>
      <c r="B26" s="38"/>
      <c r="C26" s="38"/>
      <c r="D26" s="43"/>
      <c r="E26" s="20" t="s">
        <v>18</v>
      </c>
      <c r="F26" s="31"/>
      <c r="G26" s="28"/>
    </row>
    <row r="27" spans="1:7" ht="20.100000000000001" customHeight="1" thickBot="1" x14ac:dyDescent="0.3">
      <c r="A27" s="38"/>
      <c r="B27" s="38"/>
      <c r="C27" s="38"/>
      <c r="D27" s="38"/>
      <c r="E27" s="32" t="s">
        <v>19</v>
      </c>
      <c r="F27" s="34" t="s">
        <v>94</v>
      </c>
      <c r="G27" s="33"/>
    </row>
    <row r="28" spans="1:7" ht="20.100000000000001" customHeight="1" x14ac:dyDescent="0.25">
      <c r="A28" s="38"/>
      <c r="B28" s="38"/>
      <c r="C28" s="38"/>
      <c r="D28" s="38"/>
      <c r="E28" s="38"/>
      <c r="F28" s="51"/>
      <c r="G28" s="51"/>
    </row>
    <row r="29" spans="1:7" ht="20.100000000000001" customHeight="1" x14ac:dyDescent="0.25">
      <c r="A29" s="38"/>
      <c r="B29" s="38"/>
      <c r="C29" s="38"/>
      <c r="D29" s="38"/>
      <c r="E29" s="38"/>
      <c r="F29" s="51"/>
      <c r="G29" s="51"/>
    </row>
    <row r="30" spans="1:7" ht="20.100000000000001" customHeight="1" x14ac:dyDescent="0.25">
      <c r="A30" s="38"/>
      <c r="B30" s="38"/>
      <c r="C30" s="38"/>
      <c r="D30" s="38"/>
      <c r="E30" s="38"/>
      <c r="F30" s="51"/>
      <c r="G30" s="51"/>
    </row>
    <row r="31" spans="1:7" ht="20.100000000000001" customHeight="1" x14ac:dyDescent="0.25">
      <c r="A31" s="38"/>
      <c r="B31" s="38"/>
      <c r="C31" s="38"/>
      <c r="D31" s="38"/>
      <c r="E31" s="38"/>
      <c r="F31" s="51"/>
      <c r="G31" s="51"/>
    </row>
    <row r="32" spans="1:7" ht="20.100000000000001" customHeight="1" x14ac:dyDescent="0.25">
      <c r="A32" s="38"/>
      <c r="B32" s="38"/>
      <c r="C32" s="38"/>
      <c r="D32" s="38"/>
      <c r="E32" s="38"/>
      <c r="F32" s="51"/>
      <c r="G32" s="51"/>
    </row>
    <row r="33" spans="1:7" ht="20.100000000000001" customHeight="1" x14ac:dyDescent="0.25">
      <c r="A33" s="38"/>
      <c r="B33" s="38"/>
      <c r="C33" s="38"/>
      <c r="D33" s="38"/>
      <c r="E33" s="270"/>
      <c r="F33" s="270"/>
      <c r="G33" s="270"/>
    </row>
    <row r="34" spans="1:7" ht="15.75" x14ac:dyDescent="0.25">
      <c r="A34" s="38"/>
      <c r="B34" s="38"/>
      <c r="C34" s="38"/>
      <c r="D34" s="38"/>
      <c r="E34" s="38"/>
      <c r="F34" s="38"/>
      <c r="G34" s="38"/>
    </row>
    <row r="35" spans="1:7" x14ac:dyDescent="0.25">
      <c r="D35" s="52"/>
      <c r="E35" s="52"/>
      <c r="F35" s="53"/>
      <c r="G35" s="53"/>
    </row>
    <row r="36" spans="1:7" ht="15.75" x14ac:dyDescent="0.25">
      <c r="A36" s="54" t="s">
        <v>7</v>
      </c>
      <c r="B36" s="53"/>
      <c r="C36" s="53"/>
      <c r="D36" s="52"/>
      <c r="E36" s="52"/>
      <c r="F36" s="53"/>
      <c r="G36" s="53"/>
    </row>
    <row r="37" spans="1:7" x14ac:dyDescent="0.25">
      <c r="A37" s="52"/>
      <c r="B37" s="53"/>
      <c r="C37" s="53"/>
      <c r="D37" s="52"/>
      <c r="E37" s="52"/>
      <c r="F37" s="53"/>
      <c r="G37" s="53"/>
    </row>
    <row r="38" spans="1:7" x14ac:dyDescent="0.25">
      <c r="A38" s="52"/>
      <c r="B38" s="53"/>
      <c r="C38" s="53"/>
      <c r="D38" s="52"/>
      <c r="E38" s="52"/>
      <c r="F38" s="53"/>
      <c r="G38" s="53"/>
    </row>
    <row r="39" spans="1:7" x14ac:dyDescent="0.25">
      <c r="A39" s="52"/>
      <c r="B39" s="53"/>
      <c r="C39" s="53"/>
      <c r="D39" s="52"/>
      <c r="E39" s="52"/>
      <c r="F39" s="53"/>
      <c r="G39" s="53"/>
    </row>
    <row r="40" spans="1:7" x14ac:dyDescent="0.25">
      <c r="A40" s="52"/>
      <c r="B40" s="53"/>
      <c r="C40" s="53"/>
      <c r="D40" s="52"/>
      <c r="E40" s="52"/>
      <c r="F40" s="53"/>
      <c r="G40" s="53"/>
    </row>
    <row r="41" spans="1:7" x14ac:dyDescent="0.25">
      <c r="A41" s="52"/>
      <c r="B41" s="53"/>
      <c r="C41" s="53"/>
      <c r="D41" s="52"/>
      <c r="E41" s="52"/>
      <c r="F41" s="53"/>
      <c r="G41" s="53"/>
    </row>
    <row r="42" spans="1:7" x14ac:dyDescent="0.25">
      <c r="A42" s="55"/>
      <c r="B42" s="55"/>
      <c r="C42" s="55"/>
      <c r="D42" s="55"/>
      <c r="E42" s="55"/>
      <c r="F42" s="55"/>
      <c r="G42" s="55"/>
    </row>
    <row r="43" spans="1:7" x14ac:dyDescent="0.25">
      <c r="A43" s="55"/>
      <c r="B43" s="55"/>
      <c r="C43" s="55"/>
      <c r="D43" s="55"/>
      <c r="E43" s="55"/>
      <c r="F43" s="55"/>
      <c r="G43" s="55"/>
    </row>
    <row r="44" spans="1:7" x14ac:dyDescent="0.25">
      <c r="A44" s="55"/>
      <c r="B44" s="55"/>
      <c r="C44" s="55"/>
      <c r="D44" s="55"/>
      <c r="E44" s="55"/>
      <c r="F44" s="55"/>
      <c r="G44" s="55"/>
    </row>
    <row r="45" spans="1:7" x14ac:dyDescent="0.25">
      <c r="A45" s="55"/>
      <c r="B45" s="55"/>
      <c r="C45" s="55"/>
      <c r="D45" s="55"/>
      <c r="E45" s="55"/>
      <c r="F45" s="55"/>
      <c r="G45" s="55"/>
    </row>
  </sheetData>
  <mergeCells count="27"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  <mergeCell ref="B14:C14"/>
    <mergeCell ref="B15:C15"/>
    <mergeCell ref="B16:C16"/>
    <mergeCell ref="E16:F16"/>
    <mergeCell ref="A17:C17"/>
    <mergeCell ref="E17:G17"/>
    <mergeCell ref="B24:C24"/>
    <mergeCell ref="E33:G33"/>
    <mergeCell ref="B18:C18"/>
    <mergeCell ref="B19:C19"/>
    <mergeCell ref="B20:C20"/>
    <mergeCell ref="B21:C21"/>
    <mergeCell ref="B22:C22"/>
    <mergeCell ref="B23:C23"/>
  </mergeCells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BE4D2-F918-41E1-8F1A-DB02330E689D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553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221</v>
      </c>
      <c r="B8" s="137" t="s">
        <v>139</v>
      </c>
      <c r="C8" s="97" t="s">
        <v>140</v>
      </c>
      <c r="D8" s="126" t="s">
        <v>201</v>
      </c>
      <c r="E8" s="126">
        <v>760</v>
      </c>
      <c r="F8" s="126"/>
      <c r="G8" s="126"/>
      <c r="H8" s="138">
        <f t="shared" ref="H8:H24" si="0">G8/E8</f>
        <v>0</v>
      </c>
    </row>
    <row r="9" spans="1:13" ht="20.100000000000001" customHeight="1" x14ac:dyDescent="0.25">
      <c r="A9" s="77" t="s">
        <v>223</v>
      </c>
      <c r="B9" s="137" t="s">
        <v>139</v>
      </c>
      <c r="C9" s="97" t="s">
        <v>140</v>
      </c>
      <c r="D9" s="126" t="s">
        <v>201</v>
      </c>
      <c r="E9" s="126">
        <v>760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224</v>
      </c>
      <c r="B10" s="137" t="s">
        <v>139</v>
      </c>
      <c r="C10" s="97" t="s">
        <v>140</v>
      </c>
      <c r="D10" s="126" t="s">
        <v>201</v>
      </c>
      <c r="E10" s="126">
        <v>760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225</v>
      </c>
      <c r="B11" s="137" t="s">
        <v>139</v>
      </c>
      <c r="C11" s="97" t="s">
        <v>140</v>
      </c>
      <c r="D11" s="126" t="s">
        <v>201</v>
      </c>
      <c r="E11" s="126">
        <v>760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226</v>
      </c>
      <c r="B12" s="137" t="s">
        <v>139</v>
      </c>
      <c r="C12" s="97" t="s">
        <v>140</v>
      </c>
      <c r="D12" s="126" t="s">
        <v>201</v>
      </c>
      <c r="E12" s="126">
        <v>760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227</v>
      </c>
      <c r="B13" s="137" t="s">
        <v>139</v>
      </c>
      <c r="C13" s="97" t="s">
        <v>140</v>
      </c>
      <c r="D13" s="126" t="s">
        <v>201</v>
      </c>
      <c r="E13" s="126">
        <v>760</v>
      </c>
      <c r="F13" s="126"/>
      <c r="G13" s="126"/>
      <c r="H13" s="138">
        <f t="shared" si="0"/>
        <v>0</v>
      </c>
    </row>
    <row r="14" spans="1:13" s="147" customFormat="1" ht="20.100000000000001" customHeight="1" x14ac:dyDescent="0.25">
      <c r="A14" s="77" t="s">
        <v>228</v>
      </c>
      <c r="B14" s="137" t="s">
        <v>139</v>
      </c>
      <c r="C14" s="97" t="s">
        <v>140</v>
      </c>
      <c r="D14" s="126" t="s">
        <v>201</v>
      </c>
      <c r="E14" s="126">
        <v>760</v>
      </c>
      <c r="F14" s="126"/>
      <c r="G14" s="126"/>
      <c r="H14" s="138">
        <f t="shared" si="0"/>
        <v>0</v>
      </c>
    </row>
    <row r="15" spans="1:13" s="147" customFormat="1" ht="20.100000000000001" customHeight="1" x14ac:dyDescent="0.25">
      <c r="A15" s="77" t="s">
        <v>229</v>
      </c>
      <c r="B15" s="137" t="s">
        <v>139</v>
      </c>
      <c r="C15" s="97" t="s">
        <v>140</v>
      </c>
      <c r="D15" s="126" t="s">
        <v>201</v>
      </c>
      <c r="E15" s="126">
        <v>760</v>
      </c>
      <c r="F15" s="126"/>
      <c r="G15" s="126"/>
      <c r="H15" s="138">
        <f t="shared" si="0"/>
        <v>0</v>
      </c>
    </row>
    <row r="16" spans="1:13" s="147" customFormat="1" ht="20.100000000000001" customHeight="1" x14ac:dyDescent="0.25">
      <c r="A16" s="77" t="s">
        <v>230</v>
      </c>
      <c r="B16" s="137" t="s">
        <v>139</v>
      </c>
      <c r="C16" s="97" t="s">
        <v>140</v>
      </c>
      <c r="D16" s="126" t="s">
        <v>201</v>
      </c>
      <c r="E16" s="126">
        <v>760</v>
      </c>
      <c r="F16" s="126"/>
      <c r="G16" s="126"/>
      <c r="H16" s="138">
        <f t="shared" si="0"/>
        <v>0</v>
      </c>
    </row>
    <row r="17" spans="1:8" ht="20.100000000000001" customHeight="1" x14ac:dyDescent="0.25">
      <c r="A17" s="77" t="s">
        <v>231</v>
      </c>
      <c r="B17" s="137" t="s">
        <v>139</v>
      </c>
      <c r="C17" s="97" t="s">
        <v>140</v>
      </c>
      <c r="D17" s="126" t="s">
        <v>201</v>
      </c>
      <c r="E17" s="126">
        <v>760</v>
      </c>
      <c r="F17" s="126"/>
      <c r="G17" s="126"/>
      <c r="H17" s="138">
        <f t="shared" si="0"/>
        <v>0</v>
      </c>
    </row>
    <row r="18" spans="1:8" ht="20.100000000000001" customHeight="1" x14ac:dyDescent="0.25">
      <c r="A18" s="77" t="s">
        <v>232</v>
      </c>
      <c r="B18" s="137" t="s">
        <v>139</v>
      </c>
      <c r="C18" s="97" t="s">
        <v>140</v>
      </c>
      <c r="D18" s="126" t="s">
        <v>201</v>
      </c>
      <c r="E18" s="126">
        <v>760</v>
      </c>
      <c r="F18" s="126"/>
      <c r="G18" s="126"/>
      <c r="H18" s="138">
        <f t="shared" si="0"/>
        <v>0</v>
      </c>
    </row>
    <row r="19" spans="1:8" ht="20.100000000000001" customHeight="1" x14ac:dyDescent="0.25">
      <c r="A19" s="77" t="s">
        <v>233</v>
      </c>
      <c r="B19" s="137" t="s">
        <v>139</v>
      </c>
      <c r="C19" s="97" t="s">
        <v>140</v>
      </c>
      <c r="D19" s="126" t="s">
        <v>201</v>
      </c>
      <c r="E19" s="126">
        <v>760</v>
      </c>
      <c r="F19" s="126"/>
      <c r="G19" s="126"/>
      <c r="H19" s="138">
        <f t="shared" si="0"/>
        <v>0</v>
      </c>
    </row>
    <row r="20" spans="1:8" s="147" customFormat="1" ht="20.100000000000001" customHeight="1" x14ac:dyDescent="0.25">
      <c r="A20" s="77" t="s">
        <v>234</v>
      </c>
      <c r="B20" s="137" t="s">
        <v>139</v>
      </c>
      <c r="C20" s="97" t="s">
        <v>140</v>
      </c>
      <c r="D20" s="126" t="s">
        <v>201</v>
      </c>
      <c r="E20" s="126">
        <v>760</v>
      </c>
      <c r="F20" s="126"/>
      <c r="G20" s="126"/>
      <c r="H20" s="138">
        <f t="shared" si="0"/>
        <v>0</v>
      </c>
    </row>
    <row r="21" spans="1:8" ht="20.100000000000001" customHeight="1" x14ac:dyDescent="0.25">
      <c r="A21" s="77" t="s">
        <v>235</v>
      </c>
      <c r="B21" s="137" t="s">
        <v>139</v>
      </c>
      <c r="C21" s="97" t="s">
        <v>140</v>
      </c>
      <c r="D21" s="126" t="s">
        <v>201</v>
      </c>
      <c r="E21" s="126">
        <v>760</v>
      </c>
      <c r="F21" s="126"/>
      <c r="G21" s="126"/>
      <c r="H21" s="138">
        <f t="shared" si="0"/>
        <v>0</v>
      </c>
    </row>
    <row r="22" spans="1:8" ht="20.100000000000001" customHeight="1" x14ac:dyDescent="0.25">
      <c r="A22" s="77" t="s">
        <v>236</v>
      </c>
      <c r="B22" s="137" t="s">
        <v>139</v>
      </c>
      <c r="C22" s="97" t="s">
        <v>140</v>
      </c>
      <c r="D22" s="126" t="s">
        <v>201</v>
      </c>
      <c r="E22" s="126">
        <v>760</v>
      </c>
      <c r="F22" s="126"/>
      <c r="G22" s="126"/>
      <c r="H22" s="138">
        <f t="shared" si="0"/>
        <v>0</v>
      </c>
    </row>
    <row r="23" spans="1:8" ht="20.100000000000001" customHeight="1" x14ac:dyDescent="0.25">
      <c r="A23" s="77" t="s">
        <v>237</v>
      </c>
      <c r="B23" s="137" t="s">
        <v>139</v>
      </c>
      <c r="C23" s="97" t="s">
        <v>140</v>
      </c>
      <c r="D23" s="126" t="s">
        <v>201</v>
      </c>
      <c r="E23" s="126">
        <v>760</v>
      </c>
      <c r="F23" s="126"/>
      <c r="G23" s="126"/>
      <c r="H23" s="138">
        <f t="shared" si="0"/>
        <v>0</v>
      </c>
    </row>
    <row r="24" spans="1:8" ht="20.100000000000001" customHeight="1" x14ac:dyDescent="0.25">
      <c r="A24" s="141" t="s">
        <v>222</v>
      </c>
      <c r="B24" s="166"/>
      <c r="C24" s="167"/>
      <c r="D24" s="145"/>
      <c r="E24" s="145">
        <f>SUM(E8:E23)</f>
        <v>12160</v>
      </c>
      <c r="F24" s="145"/>
      <c r="G24" s="145">
        <f>SUM(G8:G23)</f>
        <v>0</v>
      </c>
      <c r="H24" s="165">
        <f t="shared" si="0"/>
        <v>0</v>
      </c>
    </row>
    <row r="25" spans="1:8" ht="20.100000000000001" customHeight="1" x14ac:dyDescent="0.25">
      <c r="A25" s="77"/>
      <c r="B25" s="137"/>
      <c r="C25" s="97"/>
      <c r="D25" s="126"/>
      <c r="E25" s="145"/>
      <c r="F25" s="126"/>
      <c r="G25" s="145"/>
      <c r="H25" s="165"/>
    </row>
    <row r="26" spans="1:8" ht="20.100000000000001" customHeight="1" x14ac:dyDescent="0.25">
      <c r="A26" s="77"/>
      <c r="B26" s="137"/>
      <c r="C26" s="97"/>
      <c r="D26" s="126"/>
      <c r="E26" s="126"/>
      <c r="F26" s="126"/>
      <c r="G26" s="126"/>
      <c r="H26" s="138"/>
    </row>
    <row r="27" spans="1:8" ht="20.100000000000001" customHeight="1" x14ac:dyDescent="0.25">
      <c r="A27" s="77"/>
      <c r="B27" s="137"/>
      <c r="C27" s="97"/>
      <c r="D27" s="126"/>
      <c r="E27" s="126"/>
      <c r="F27" s="126"/>
      <c r="G27" s="126"/>
      <c r="H27" s="138"/>
    </row>
    <row r="28" spans="1:8" ht="20.100000000000001" customHeight="1" x14ac:dyDescent="0.25">
      <c r="A28" s="77"/>
      <c r="B28" s="137"/>
      <c r="C28" s="97"/>
      <c r="D28" s="126"/>
      <c r="E28" s="126"/>
      <c r="F28" s="126"/>
      <c r="G28" s="126"/>
      <c r="H28" s="138"/>
    </row>
    <row r="29" spans="1:8" ht="20.100000000000001" customHeight="1" x14ac:dyDescent="0.25">
      <c r="A29" s="77"/>
      <c r="B29" s="137"/>
      <c r="C29" s="97"/>
      <c r="D29" s="126"/>
      <c r="E29" s="126"/>
      <c r="F29" s="126"/>
      <c r="G29" s="126"/>
      <c r="H29" s="138"/>
    </row>
    <row r="30" spans="1:8" ht="20.100000000000001" customHeight="1" x14ac:dyDescent="0.25">
      <c r="A30" s="77"/>
      <c r="B30" s="137"/>
      <c r="C30" s="97"/>
      <c r="D30" s="126"/>
      <c r="E30" s="126"/>
      <c r="F30" s="126"/>
      <c r="G30" s="126"/>
      <c r="H30" s="138"/>
    </row>
    <row r="31" spans="1:8" ht="20.100000000000001" customHeight="1" x14ac:dyDescent="0.25">
      <c r="A31" s="77"/>
      <c r="B31" s="137"/>
      <c r="C31" s="97"/>
      <c r="D31" s="126"/>
      <c r="E31" s="126"/>
      <c r="F31" s="126"/>
      <c r="G31" s="126"/>
      <c r="H31" s="138"/>
    </row>
    <row r="32" spans="1:8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FD86D-1D2A-4CDC-8033-09A046402FF2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553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239</v>
      </c>
      <c r="B8" s="137" t="s">
        <v>139</v>
      </c>
      <c r="C8" s="97" t="s">
        <v>140</v>
      </c>
      <c r="D8" s="126" t="s">
        <v>201</v>
      </c>
      <c r="E8" s="126">
        <v>760</v>
      </c>
      <c r="F8" s="126"/>
      <c r="G8" s="126"/>
      <c r="H8" s="138">
        <f t="shared" ref="H8:H22" si="0">G8/E8</f>
        <v>0</v>
      </c>
    </row>
    <row r="9" spans="1:13" ht="20.100000000000001" customHeight="1" x14ac:dyDescent="0.25">
      <c r="A9" s="77" t="s">
        <v>240</v>
      </c>
      <c r="B9" s="137" t="s">
        <v>139</v>
      </c>
      <c r="C9" s="97" t="s">
        <v>140</v>
      </c>
      <c r="D9" s="126" t="s">
        <v>201</v>
      </c>
      <c r="E9" s="126">
        <v>760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241</v>
      </c>
      <c r="B10" s="137" t="s">
        <v>139</v>
      </c>
      <c r="C10" s="97" t="s">
        <v>140</v>
      </c>
      <c r="D10" s="126" t="s">
        <v>201</v>
      </c>
      <c r="E10" s="126">
        <v>760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242</v>
      </c>
      <c r="B11" s="137" t="s">
        <v>139</v>
      </c>
      <c r="C11" s="97" t="s">
        <v>140</v>
      </c>
      <c r="D11" s="126" t="s">
        <v>201</v>
      </c>
      <c r="E11" s="126">
        <v>760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243</v>
      </c>
      <c r="B12" s="137" t="s">
        <v>139</v>
      </c>
      <c r="C12" s="97" t="s">
        <v>140</v>
      </c>
      <c r="D12" s="126" t="s">
        <v>201</v>
      </c>
      <c r="E12" s="126">
        <v>760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244</v>
      </c>
      <c r="B13" s="137" t="s">
        <v>139</v>
      </c>
      <c r="C13" s="97" t="s">
        <v>140</v>
      </c>
      <c r="D13" s="126" t="s">
        <v>201</v>
      </c>
      <c r="E13" s="126">
        <v>760</v>
      </c>
      <c r="F13" s="126"/>
      <c r="G13" s="126"/>
      <c r="H13" s="138">
        <f t="shared" si="0"/>
        <v>0</v>
      </c>
    </row>
    <row r="14" spans="1:13" s="147" customFormat="1" ht="20.100000000000001" customHeight="1" x14ac:dyDescent="0.25">
      <c r="A14" s="77" t="s">
        <v>245</v>
      </c>
      <c r="B14" s="137" t="s">
        <v>139</v>
      </c>
      <c r="C14" s="97" t="s">
        <v>140</v>
      </c>
      <c r="D14" s="126" t="s">
        <v>201</v>
      </c>
      <c r="E14" s="126">
        <v>760</v>
      </c>
      <c r="F14" s="126"/>
      <c r="G14" s="126"/>
      <c r="H14" s="138">
        <f t="shared" si="0"/>
        <v>0</v>
      </c>
    </row>
    <row r="15" spans="1:13" s="147" customFormat="1" ht="20.100000000000001" customHeight="1" x14ac:dyDescent="0.25">
      <c r="A15" s="77" t="s">
        <v>246</v>
      </c>
      <c r="B15" s="137" t="s">
        <v>139</v>
      </c>
      <c r="C15" s="97" t="s">
        <v>140</v>
      </c>
      <c r="D15" s="126" t="s">
        <v>201</v>
      </c>
      <c r="E15" s="126">
        <v>760</v>
      </c>
      <c r="F15" s="126"/>
      <c r="G15" s="126"/>
      <c r="H15" s="138">
        <f t="shared" si="0"/>
        <v>0</v>
      </c>
    </row>
    <row r="16" spans="1:13" s="147" customFormat="1" ht="20.100000000000001" customHeight="1" x14ac:dyDescent="0.25">
      <c r="A16" s="77" t="s">
        <v>247</v>
      </c>
      <c r="B16" s="137" t="s">
        <v>139</v>
      </c>
      <c r="C16" s="97" t="s">
        <v>140</v>
      </c>
      <c r="D16" s="126" t="s">
        <v>201</v>
      </c>
      <c r="E16" s="126">
        <v>760</v>
      </c>
      <c r="F16" s="126"/>
      <c r="G16" s="126"/>
      <c r="H16" s="138">
        <f t="shared" si="0"/>
        <v>0</v>
      </c>
    </row>
    <row r="17" spans="1:8" ht="20.100000000000001" customHeight="1" x14ac:dyDescent="0.25">
      <c r="A17" s="77" t="s">
        <v>248</v>
      </c>
      <c r="B17" s="137" t="s">
        <v>139</v>
      </c>
      <c r="C17" s="97" t="s">
        <v>140</v>
      </c>
      <c r="D17" s="126" t="s">
        <v>201</v>
      </c>
      <c r="E17" s="126">
        <v>760</v>
      </c>
      <c r="F17" s="126"/>
      <c r="G17" s="126"/>
      <c r="H17" s="138">
        <f t="shared" si="0"/>
        <v>0</v>
      </c>
    </row>
    <row r="18" spans="1:8" ht="20.100000000000001" customHeight="1" x14ac:dyDescent="0.25">
      <c r="A18" s="77" t="s">
        <v>249</v>
      </c>
      <c r="B18" s="137" t="s">
        <v>139</v>
      </c>
      <c r="C18" s="97" t="s">
        <v>140</v>
      </c>
      <c r="D18" s="126" t="s">
        <v>201</v>
      </c>
      <c r="E18" s="126">
        <v>760</v>
      </c>
      <c r="F18" s="126"/>
      <c r="G18" s="126"/>
      <c r="H18" s="138">
        <f t="shared" si="0"/>
        <v>0</v>
      </c>
    </row>
    <row r="19" spans="1:8" ht="20.100000000000001" customHeight="1" x14ac:dyDescent="0.25">
      <c r="A19" s="77" t="s">
        <v>250</v>
      </c>
      <c r="B19" s="137" t="s">
        <v>139</v>
      </c>
      <c r="C19" s="97" t="s">
        <v>140</v>
      </c>
      <c r="D19" s="126" t="s">
        <v>201</v>
      </c>
      <c r="E19" s="126">
        <v>760</v>
      </c>
      <c r="F19" s="126"/>
      <c r="G19" s="126"/>
      <c r="H19" s="138">
        <f t="shared" si="0"/>
        <v>0</v>
      </c>
    </row>
    <row r="20" spans="1:8" s="147" customFormat="1" ht="20.100000000000001" customHeight="1" x14ac:dyDescent="0.25">
      <c r="A20" s="77" t="s">
        <v>251</v>
      </c>
      <c r="B20" s="137" t="s">
        <v>139</v>
      </c>
      <c r="C20" s="97" t="s">
        <v>140</v>
      </c>
      <c r="D20" s="126" t="s">
        <v>201</v>
      </c>
      <c r="E20" s="126">
        <v>760</v>
      </c>
      <c r="F20" s="126"/>
      <c r="G20" s="126"/>
      <c r="H20" s="138">
        <f t="shared" si="0"/>
        <v>0</v>
      </c>
    </row>
    <row r="21" spans="1:8" ht="20.100000000000001" customHeight="1" x14ac:dyDescent="0.25">
      <c r="A21" s="77" t="s">
        <v>252</v>
      </c>
      <c r="B21" s="137" t="s">
        <v>139</v>
      </c>
      <c r="C21" s="97" t="s">
        <v>140</v>
      </c>
      <c r="D21" s="126" t="s">
        <v>201</v>
      </c>
      <c r="E21" s="126">
        <v>760</v>
      </c>
      <c r="F21" s="126"/>
      <c r="G21" s="126"/>
      <c r="H21" s="138">
        <f t="shared" si="0"/>
        <v>0</v>
      </c>
    </row>
    <row r="22" spans="1:8" ht="20.100000000000001" customHeight="1" x14ac:dyDescent="0.25">
      <c r="A22" s="141" t="s">
        <v>238</v>
      </c>
      <c r="B22" s="166"/>
      <c r="C22" s="167"/>
      <c r="D22" s="145"/>
      <c r="E22" s="145">
        <f>SUM(E8:E21)</f>
        <v>10640</v>
      </c>
      <c r="F22" s="145"/>
      <c r="G22" s="145">
        <f>SUM(G8:G21)</f>
        <v>0</v>
      </c>
      <c r="H22" s="165">
        <f t="shared" si="0"/>
        <v>0</v>
      </c>
    </row>
    <row r="23" spans="1:8" ht="20.100000000000001" customHeight="1" x14ac:dyDescent="0.25">
      <c r="A23" s="77"/>
      <c r="B23" s="137"/>
      <c r="C23" s="97"/>
      <c r="D23" s="126"/>
      <c r="E23" s="126"/>
      <c r="F23" s="126"/>
      <c r="G23" s="126"/>
      <c r="H23" s="138"/>
    </row>
    <row r="24" spans="1:8" ht="20.100000000000001" customHeight="1" x14ac:dyDescent="0.25">
      <c r="A24" s="77"/>
      <c r="B24" s="137"/>
      <c r="C24" s="97"/>
      <c r="D24" s="126"/>
      <c r="E24" s="126"/>
      <c r="F24" s="126"/>
      <c r="G24" s="126"/>
      <c r="H24" s="138"/>
    </row>
    <row r="25" spans="1:8" ht="20.100000000000001" customHeight="1" x14ac:dyDescent="0.25">
      <c r="A25" s="77"/>
      <c r="B25" s="137"/>
      <c r="C25" s="97"/>
      <c r="D25" s="126"/>
      <c r="E25" s="126"/>
      <c r="F25" s="126"/>
      <c r="G25" s="126"/>
      <c r="H25" s="138"/>
    </row>
    <row r="26" spans="1:8" ht="20.100000000000001" customHeight="1" x14ac:dyDescent="0.25">
      <c r="A26" s="77"/>
      <c r="B26" s="137"/>
      <c r="C26" s="97"/>
      <c r="D26" s="126"/>
      <c r="E26" s="126"/>
      <c r="F26" s="126"/>
      <c r="G26" s="126"/>
      <c r="H26" s="138"/>
    </row>
    <row r="27" spans="1:8" ht="20.100000000000001" customHeight="1" x14ac:dyDescent="0.25">
      <c r="A27" s="77"/>
      <c r="B27" s="137"/>
      <c r="C27" s="97"/>
      <c r="D27" s="126"/>
      <c r="E27" s="126"/>
      <c r="F27" s="126"/>
      <c r="G27" s="126"/>
      <c r="H27" s="138"/>
    </row>
    <row r="28" spans="1:8" ht="20.100000000000001" customHeight="1" x14ac:dyDescent="0.25">
      <c r="A28" s="77"/>
      <c r="B28" s="137"/>
      <c r="C28" s="97"/>
      <c r="D28" s="126"/>
      <c r="E28" s="126"/>
      <c r="F28" s="126"/>
      <c r="G28" s="126"/>
      <c r="H28" s="138"/>
    </row>
    <row r="29" spans="1:8" ht="20.100000000000001" customHeight="1" x14ac:dyDescent="0.25">
      <c r="A29" s="77"/>
      <c r="B29" s="137"/>
      <c r="C29" s="97"/>
      <c r="D29" s="126"/>
      <c r="E29" s="126"/>
      <c r="F29" s="126"/>
      <c r="G29" s="126"/>
      <c r="H29" s="138"/>
    </row>
    <row r="30" spans="1:8" ht="20.100000000000001" customHeight="1" x14ac:dyDescent="0.25">
      <c r="A30" s="77"/>
      <c r="B30" s="137"/>
      <c r="C30" s="97"/>
      <c r="D30" s="126"/>
      <c r="E30" s="126"/>
      <c r="F30" s="126"/>
      <c r="G30" s="126"/>
      <c r="H30" s="138"/>
    </row>
    <row r="31" spans="1:8" ht="20.100000000000001" customHeight="1" x14ac:dyDescent="0.25">
      <c r="A31" s="77"/>
      <c r="B31" s="137"/>
      <c r="C31" s="97"/>
      <c r="D31" s="126"/>
      <c r="E31" s="126"/>
      <c r="F31" s="126"/>
      <c r="G31" s="126"/>
      <c r="H31" s="138"/>
    </row>
    <row r="32" spans="1:8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CC88-8B46-4F80-AFCD-8F91949C46C0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553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254</v>
      </c>
      <c r="B8" s="137" t="s">
        <v>139</v>
      </c>
      <c r="C8" s="97" t="s">
        <v>140</v>
      </c>
      <c r="D8" s="126" t="s">
        <v>201</v>
      </c>
      <c r="E8" s="126">
        <v>760</v>
      </c>
      <c r="F8" s="126"/>
      <c r="G8" s="126"/>
      <c r="H8" s="138">
        <f t="shared" ref="H8:H24" si="0">G8/E8</f>
        <v>0</v>
      </c>
    </row>
    <row r="9" spans="1:13" ht="20.100000000000001" customHeight="1" x14ac:dyDescent="0.25">
      <c r="A9" s="77" t="s">
        <v>255</v>
      </c>
      <c r="B9" s="137" t="s">
        <v>139</v>
      </c>
      <c r="C9" s="97" t="s">
        <v>140</v>
      </c>
      <c r="D9" s="126" t="s">
        <v>201</v>
      </c>
      <c r="E9" s="126">
        <v>760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256</v>
      </c>
      <c r="B10" s="137" t="s">
        <v>139</v>
      </c>
      <c r="C10" s="97" t="s">
        <v>140</v>
      </c>
      <c r="D10" s="126" t="s">
        <v>201</v>
      </c>
      <c r="E10" s="126">
        <v>760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257</v>
      </c>
      <c r="B11" s="137" t="s">
        <v>139</v>
      </c>
      <c r="C11" s="97" t="s">
        <v>140</v>
      </c>
      <c r="D11" s="126" t="s">
        <v>201</v>
      </c>
      <c r="E11" s="126">
        <v>760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258</v>
      </c>
      <c r="B12" s="137" t="s">
        <v>139</v>
      </c>
      <c r="C12" s="97" t="s">
        <v>140</v>
      </c>
      <c r="D12" s="126" t="s">
        <v>201</v>
      </c>
      <c r="E12" s="126">
        <v>760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259</v>
      </c>
      <c r="B13" s="137" t="s">
        <v>139</v>
      </c>
      <c r="C13" s="97" t="s">
        <v>140</v>
      </c>
      <c r="D13" s="126" t="s">
        <v>201</v>
      </c>
      <c r="E13" s="126">
        <v>760</v>
      </c>
      <c r="F13" s="126"/>
      <c r="G13" s="126"/>
      <c r="H13" s="138">
        <f t="shared" si="0"/>
        <v>0</v>
      </c>
    </row>
    <row r="14" spans="1:13" s="147" customFormat="1" ht="20.100000000000001" customHeight="1" x14ac:dyDescent="0.25">
      <c r="A14" s="77" t="s">
        <v>260</v>
      </c>
      <c r="B14" s="137" t="s">
        <v>139</v>
      </c>
      <c r="C14" s="97" t="s">
        <v>140</v>
      </c>
      <c r="D14" s="126" t="s">
        <v>201</v>
      </c>
      <c r="E14" s="126">
        <v>760</v>
      </c>
      <c r="F14" s="126"/>
      <c r="G14" s="126"/>
      <c r="H14" s="138">
        <f t="shared" si="0"/>
        <v>0</v>
      </c>
    </row>
    <row r="15" spans="1:13" s="147" customFormat="1" ht="20.100000000000001" customHeight="1" x14ac:dyDescent="0.25">
      <c r="A15" s="77" t="s">
        <v>261</v>
      </c>
      <c r="B15" s="137" t="s">
        <v>139</v>
      </c>
      <c r="C15" s="97" t="s">
        <v>140</v>
      </c>
      <c r="D15" s="126" t="s">
        <v>201</v>
      </c>
      <c r="E15" s="126">
        <v>760</v>
      </c>
      <c r="F15" s="126"/>
      <c r="G15" s="126"/>
      <c r="H15" s="138">
        <f t="shared" si="0"/>
        <v>0</v>
      </c>
    </row>
    <row r="16" spans="1:13" s="147" customFormat="1" ht="20.100000000000001" customHeight="1" x14ac:dyDescent="0.25">
      <c r="A16" s="77" t="s">
        <v>262</v>
      </c>
      <c r="B16" s="137" t="s">
        <v>139</v>
      </c>
      <c r="C16" s="97" t="s">
        <v>140</v>
      </c>
      <c r="D16" s="126" t="s">
        <v>201</v>
      </c>
      <c r="E16" s="126">
        <v>760</v>
      </c>
      <c r="F16" s="126"/>
      <c r="G16" s="126"/>
      <c r="H16" s="138">
        <f t="shared" si="0"/>
        <v>0</v>
      </c>
    </row>
    <row r="17" spans="1:8" ht="20.100000000000001" customHeight="1" x14ac:dyDescent="0.25">
      <c r="A17" s="77" t="s">
        <v>263</v>
      </c>
      <c r="B17" s="137" t="s">
        <v>139</v>
      </c>
      <c r="C17" s="97" t="s">
        <v>140</v>
      </c>
      <c r="D17" s="126" t="s">
        <v>201</v>
      </c>
      <c r="E17" s="126">
        <v>760</v>
      </c>
      <c r="F17" s="126"/>
      <c r="G17" s="126"/>
      <c r="H17" s="138">
        <f t="shared" si="0"/>
        <v>0</v>
      </c>
    </row>
    <row r="18" spans="1:8" ht="20.100000000000001" customHeight="1" x14ac:dyDescent="0.25">
      <c r="A18" s="77" t="s">
        <v>264</v>
      </c>
      <c r="B18" s="137" t="s">
        <v>139</v>
      </c>
      <c r="C18" s="97" t="s">
        <v>140</v>
      </c>
      <c r="D18" s="126" t="s">
        <v>201</v>
      </c>
      <c r="E18" s="126">
        <v>760</v>
      </c>
      <c r="F18" s="126"/>
      <c r="G18" s="126"/>
      <c r="H18" s="138">
        <f t="shared" si="0"/>
        <v>0</v>
      </c>
    </row>
    <row r="19" spans="1:8" ht="20.100000000000001" customHeight="1" x14ac:dyDescent="0.25">
      <c r="A19" s="77" t="s">
        <v>265</v>
      </c>
      <c r="B19" s="137" t="s">
        <v>139</v>
      </c>
      <c r="C19" s="97" t="s">
        <v>140</v>
      </c>
      <c r="D19" s="126" t="s">
        <v>201</v>
      </c>
      <c r="E19" s="126">
        <v>760</v>
      </c>
      <c r="F19" s="126"/>
      <c r="G19" s="126"/>
      <c r="H19" s="138">
        <f t="shared" si="0"/>
        <v>0</v>
      </c>
    </row>
    <row r="20" spans="1:8" s="147" customFormat="1" ht="20.100000000000001" customHeight="1" x14ac:dyDescent="0.25">
      <c r="A20" s="77" t="s">
        <v>266</v>
      </c>
      <c r="B20" s="137" t="s">
        <v>139</v>
      </c>
      <c r="C20" s="97" t="s">
        <v>140</v>
      </c>
      <c r="D20" s="126" t="s">
        <v>201</v>
      </c>
      <c r="E20" s="126">
        <v>760</v>
      </c>
      <c r="F20" s="126"/>
      <c r="G20" s="126"/>
      <c r="H20" s="138">
        <f t="shared" si="0"/>
        <v>0</v>
      </c>
    </row>
    <row r="21" spans="1:8" ht="20.100000000000001" customHeight="1" x14ac:dyDescent="0.25">
      <c r="A21" s="77" t="s">
        <v>267</v>
      </c>
      <c r="B21" s="137" t="s">
        <v>139</v>
      </c>
      <c r="C21" s="97" t="s">
        <v>140</v>
      </c>
      <c r="D21" s="126" t="s">
        <v>201</v>
      </c>
      <c r="E21" s="126">
        <v>760</v>
      </c>
      <c r="F21" s="126"/>
      <c r="G21" s="126"/>
      <c r="H21" s="138">
        <f t="shared" si="0"/>
        <v>0</v>
      </c>
    </row>
    <row r="22" spans="1:8" ht="20.100000000000001" customHeight="1" x14ac:dyDescent="0.25">
      <c r="A22" s="77" t="s">
        <v>268</v>
      </c>
      <c r="B22" s="137" t="s">
        <v>139</v>
      </c>
      <c r="C22" s="97" t="s">
        <v>140</v>
      </c>
      <c r="D22" s="126" t="s">
        <v>201</v>
      </c>
      <c r="E22" s="126">
        <v>760</v>
      </c>
      <c r="F22" s="126"/>
      <c r="G22" s="126"/>
      <c r="H22" s="138">
        <f t="shared" si="0"/>
        <v>0</v>
      </c>
    </row>
    <row r="23" spans="1:8" ht="20.100000000000001" customHeight="1" x14ac:dyDescent="0.25">
      <c r="A23" s="77" t="s">
        <v>269</v>
      </c>
      <c r="B23" s="137" t="s">
        <v>139</v>
      </c>
      <c r="C23" s="97" t="s">
        <v>140</v>
      </c>
      <c r="D23" s="126" t="s">
        <v>201</v>
      </c>
      <c r="E23" s="126">
        <v>760</v>
      </c>
      <c r="F23" s="126"/>
      <c r="G23" s="126"/>
      <c r="H23" s="138">
        <f t="shared" si="0"/>
        <v>0</v>
      </c>
    </row>
    <row r="24" spans="1:8" ht="20.100000000000001" customHeight="1" x14ac:dyDescent="0.25">
      <c r="A24" s="141" t="s">
        <v>253</v>
      </c>
      <c r="B24" s="166"/>
      <c r="C24" s="167"/>
      <c r="D24" s="145"/>
      <c r="E24" s="145">
        <f>SUM(E8:E23)</f>
        <v>12160</v>
      </c>
      <c r="F24" s="145"/>
      <c r="G24" s="145">
        <f>SUM(G8:G23)</f>
        <v>0</v>
      </c>
      <c r="H24" s="165">
        <f t="shared" si="0"/>
        <v>0</v>
      </c>
    </row>
    <row r="25" spans="1:8" ht="20.100000000000001" customHeight="1" x14ac:dyDescent="0.25">
      <c r="A25" s="77"/>
      <c r="B25" s="137"/>
      <c r="C25" s="97"/>
      <c r="D25" s="126"/>
      <c r="E25" s="126"/>
      <c r="F25" s="126"/>
      <c r="G25" s="126"/>
      <c r="H25" s="138"/>
    </row>
    <row r="26" spans="1:8" ht="20.100000000000001" customHeight="1" x14ac:dyDescent="0.25">
      <c r="A26" s="77"/>
      <c r="B26" s="137"/>
      <c r="C26" s="97"/>
      <c r="D26" s="126"/>
      <c r="E26" s="126"/>
      <c r="F26" s="126"/>
      <c r="G26" s="126"/>
      <c r="H26" s="138"/>
    </row>
    <row r="27" spans="1:8" ht="20.100000000000001" customHeight="1" x14ac:dyDescent="0.25">
      <c r="A27" s="77"/>
      <c r="B27" s="137"/>
      <c r="C27" s="97"/>
      <c r="D27" s="126"/>
      <c r="E27" s="126"/>
      <c r="F27" s="126"/>
      <c r="G27" s="126"/>
      <c r="H27" s="138"/>
    </row>
    <row r="28" spans="1:8" ht="20.100000000000001" customHeight="1" x14ac:dyDescent="0.25">
      <c r="A28" s="77"/>
      <c r="B28" s="137"/>
      <c r="C28" s="97"/>
      <c r="D28" s="126"/>
      <c r="E28" s="126"/>
      <c r="F28" s="126"/>
      <c r="G28" s="126"/>
      <c r="H28" s="138"/>
    </row>
    <row r="29" spans="1:8" ht="20.100000000000001" customHeight="1" x14ac:dyDescent="0.25">
      <c r="A29" s="77"/>
      <c r="B29" s="137"/>
      <c r="C29" s="97"/>
      <c r="D29" s="126"/>
      <c r="E29" s="126"/>
      <c r="F29" s="126"/>
      <c r="G29" s="126"/>
      <c r="H29" s="138"/>
    </row>
    <row r="30" spans="1:8" ht="20.100000000000001" customHeight="1" x14ac:dyDescent="0.25">
      <c r="A30" s="77"/>
      <c r="B30" s="137"/>
      <c r="C30" s="97"/>
      <c r="D30" s="126"/>
      <c r="E30" s="126"/>
      <c r="F30" s="126"/>
      <c r="G30" s="126"/>
      <c r="H30" s="138"/>
    </row>
    <row r="31" spans="1:8" ht="20.100000000000001" customHeight="1" x14ac:dyDescent="0.25">
      <c r="A31" s="77"/>
      <c r="B31" s="137"/>
      <c r="C31" s="97"/>
      <c r="D31" s="126"/>
      <c r="E31" s="126"/>
      <c r="F31" s="126"/>
      <c r="G31" s="126"/>
      <c r="H31" s="138"/>
    </row>
    <row r="32" spans="1:8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DCB9-AE48-4C1B-B5FF-7D6F58660950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553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271</v>
      </c>
      <c r="B8" s="137" t="s">
        <v>139</v>
      </c>
      <c r="C8" s="97" t="s">
        <v>140</v>
      </c>
      <c r="D8" s="126" t="s">
        <v>201</v>
      </c>
      <c r="E8" s="126">
        <v>760</v>
      </c>
      <c r="F8" s="126"/>
      <c r="G8" s="126"/>
      <c r="H8" s="138">
        <f t="shared" ref="H8:H24" si="0">G8/E8</f>
        <v>0</v>
      </c>
    </row>
    <row r="9" spans="1:13" ht="20.100000000000001" customHeight="1" x14ac:dyDescent="0.25">
      <c r="A9" s="77" t="s">
        <v>272</v>
      </c>
      <c r="B9" s="137" t="s">
        <v>139</v>
      </c>
      <c r="C9" s="97" t="s">
        <v>140</v>
      </c>
      <c r="D9" s="126" t="s">
        <v>201</v>
      </c>
      <c r="E9" s="126">
        <v>760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273</v>
      </c>
      <c r="B10" s="137" t="s">
        <v>139</v>
      </c>
      <c r="C10" s="97" t="s">
        <v>140</v>
      </c>
      <c r="D10" s="126" t="s">
        <v>201</v>
      </c>
      <c r="E10" s="126">
        <v>760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274</v>
      </c>
      <c r="B11" s="137" t="s">
        <v>139</v>
      </c>
      <c r="C11" s="97" t="s">
        <v>140</v>
      </c>
      <c r="D11" s="126" t="s">
        <v>201</v>
      </c>
      <c r="E11" s="126">
        <v>760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275</v>
      </c>
      <c r="B12" s="137" t="s">
        <v>139</v>
      </c>
      <c r="C12" s="97" t="s">
        <v>140</v>
      </c>
      <c r="D12" s="126" t="s">
        <v>201</v>
      </c>
      <c r="E12" s="126">
        <v>760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276</v>
      </c>
      <c r="B13" s="137" t="s">
        <v>139</v>
      </c>
      <c r="C13" s="97" t="s">
        <v>140</v>
      </c>
      <c r="D13" s="126" t="s">
        <v>201</v>
      </c>
      <c r="E13" s="126">
        <v>760</v>
      </c>
      <c r="F13" s="126"/>
      <c r="G13" s="126"/>
      <c r="H13" s="138">
        <f t="shared" si="0"/>
        <v>0</v>
      </c>
    </row>
    <row r="14" spans="1:13" s="147" customFormat="1" ht="20.100000000000001" customHeight="1" x14ac:dyDescent="0.25">
      <c r="A14" s="77" t="s">
        <v>277</v>
      </c>
      <c r="B14" s="137" t="s">
        <v>139</v>
      </c>
      <c r="C14" s="97" t="s">
        <v>140</v>
      </c>
      <c r="D14" s="126" t="s">
        <v>201</v>
      </c>
      <c r="E14" s="126">
        <v>760</v>
      </c>
      <c r="F14" s="126"/>
      <c r="G14" s="126"/>
      <c r="H14" s="138">
        <f t="shared" si="0"/>
        <v>0</v>
      </c>
    </row>
    <row r="15" spans="1:13" s="147" customFormat="1" ht="20.100000000000001" customHeight="1" x14ac:dyDescent="0.25">
      <c r="A15" s="77" t="s">
        <v>278</v>
      </c>
      <c r="B15" s="137" t="s">
        <v>139</v>
      </c>
      <c r="C15" s="97" t="s">
        <v>140</v>
      </c>
      <c r="D15" s="126" t="s">
        <v>201</v>
      </c>
      <c r="E15" s="126">
        <v>760</v>
      </c>
      <c r="F15" s="126"/>
      <c r="G15" s="126"/>
      <c r="H15" s="138">
        <f t="shared" si="0"/>
        <v>0</v>
      </c>
    </row>
    <row r="16" spans="1:13" s="147" customFormat="1" ht="20.100000000000001" customHeight="1" x14ac:dyDescent="0.25">
      <c r="A16" s="77" t="s">
        <v>279</v>
      </c>
      <c r="B16" s="137" t="s">
        <v>139</v>
      </c>
      <c r="C16" s="97" t="s">
        <v>140</v>
      </c>
      <c r="D16" s="126" t="s">
        <v>201</v>
      </c>
      <c r="E16" s="126">
        <v>760</v>
      </c>
      <c r="F16" s="126"/>
      <c r="G16" s="126"/>
      <c r="H16" s="138">
        <f t="shared" si="0"/>
        <v>0</v>
      </c>
    </row>
    <row r="17" spans="1:8" ht="20.100000000000001" customHeight="1" x14ac:dyDescent="0.25">
      <c r="A17" s="77" t="s">
        <v>280</v>
      </c>
      <c r="B17" s="137" t="s">
        <v>139</v>
      </c>
      <c r="C17" s="97" t="s">
        <v>140</v>
      </c>
      <c r="D17" s="126" t="s">
        <v>201</v>
      </c>
      <c r="E17" s="126">
        <v>760</v>
      </c>
      <c r="F17" s="126"/>
      <c r="G17" s="126"/>
      <c r="H17" s="138">
        <f t="shared" si="0"/>
        <v>0</v>
      </c>
    </row>
    <row r="18" spans="1:8" ht="20.100000000000001" customHeight="1" x14ac:dyDescent="0.25">
      <c r="A18" s="77" t="s">
        <v>281</v>
      </c>
      <c r="B18" s="137" t="s">
        <v>139</v>
      </c>
      <c r="C18" s="97" t="s">
        <v>140</v>
      </c>
      <c r="D18" s="126" t="s">
        <v>201</v>
      </c>
      <c r="E18" s="126">
        <v>760</v>
      </c>
      <c r="F18" s="126"/>
      <c r="G18" s="126"/>
      <c r="H18" s="138">
        <f t="shared" si="0"/>
        <v>0</v>
      </c>
    </row>
    <row r="19" spans="1:8" ht="20.100000000000001" customHeight="1" x14ac:dyDescent="0.25">
      <c r="A19" s="77" t="s">
        <v>282</v>
      </c>
      <c r="B19" s="137" t="s">
        <v>139</v>
      </c>
      <c r="C19" s="97" t="s">
        <v>140</v>
      </c>
      <c r="D19" s="126" t="s">
        <v>201</v>
      </c>
      <c r="E19" s="126">
        <v>760</v>
      </c>
      <c r="F19" s="126"/>
      <c r="G19" s="126"/>
      <c r="H19" s="138">
        <f t="shared" si="0"/>
        <v>0</v>
      </c>
    </row>
    <row r="20" spans="1:8" s="147" customFormat="1" ht="20.100000000000001" customHeight="1" x14ac:dyDescent="0.25">
      <c r="A20" s="77" t="s">
        <v>283</v>
      </c>
      <c r="B20" s="137" t="s">
        <v>139</v>
      </c>
      <c r="C20" s="97" t="s">
        <v>140</v>
      </c>
      <c r="D20" s="126" t="s">
        <v>201</v>
      </c>
      <c r="E20" s="126">
        <v>760</v>
      </c>
      <c r="F20" s="126"/>
      <c r="G20" s="126"/>
      <c r="H20" s="138">
        <f t="shared" si="0"/>
        <v>0</v>
      </c>
    </row>
    <row r="21" spans="1:8" ht="20.100000000000001" customHeight="1" x14ac:dyDescent="0.25">
      <c r="A21" s="77" t="s">
        <v>284</v>
      </c>
      <c r="B21" s="137" t="s">
        <v>139</v>
      </c>
      <c r="C21" s="97" t="s">
        <v>140</v>
      </c>
      <c r="D21" s="126" t="s">
        <v>201</v>
      </c>
      <c r="E21" s="126">
        <v>760</v>
      </c>
      <c r="F21" s="126"/>
      <c r="G21" s="126"/>
      <c r="H21" s="138">
        <f t="shared" si="0"/>
        <v>0</v>
      </c>
    </row>
    <row r="22" spans="1:8" ht="20.100000000000001" customHeight="1" x14ac:dyDescent="0.25">
      <c r="A22" s="77" t="s">
        <v>285</v>
      </c>
      <c r="B22" s="137" t="s">
        <v>139</v>
      </c>
      <c r="C22" s="97" t="s">
        <v>140</v>
      </c>
      <c r="D22" s="126" t="s">
        <v>201</v>
      </c>
      <c r="E22" s="126">
        <v>760</v>
      </c>
      <c r="F22" s="126"/>
      <c r="G22" s="126"/>
      <c r="H22" s="138">
        <f t="shared" si="0"/>
        <v>0</v>
      </c>
    </row>
    <row r="23" spans="1:8" ht="20.100000000000001" customHeight="1" x14ac:dyDescent="0.25">
      <c r="A23" s="77" t="s">
        <v>286</v>
      </c>
      <c r="B23" s="137" t="s">
        <v>139</v>
      </c>
      <c r="C23" s="97" t="s">
        <v>140</v>
      </c>
      <c r="D23" s="126" t="s">
        <v>201</v>
      </c>
      <c r="E23" s="126">
        <v>760</v>
      </c>
      <c r="F23" s="126"/>
      <c r="G23" s="126"/>
      <c r="H23" s="138">
        <f t="shared" si="0"/>
        <v>0</v>
      </c>
    </row>
    <row r="24" spans="1:8" ht="20.100000000000001" customHeight="1" x14ac:dyDescent="0.25">
      <c r="A24" s="141" t="s">
        <v>287</v>
      </c>
      <c r="B24" s="166"/>
      <c r="C24" s="167"/>
      <c r="D24" s="145"/>
      <c r="E24" s="145">
        <f>SUM(E8:E23)</f>
        <v>12160</v>
      </c>
      <c r="F24" s="145"/>
      <c r="G24" s="145">
        <f>SUM(G8:G23)</f>
        <v>0</v>
      </c>
      <c r="H24" s="165">
        <f t="shared" si="0"/>
        <v>0</v>
      </c>
    </row>
    <row r="25" spans="1:8" ht="20.100000000000001" customHeight="1" x14ac:dyDescent="0.25">
      <c r="A25" s="77"/>
      <c r="B25" s="137"/>
      <c r="C25" s="97"/>
      <c r="D25" s="126"/>
      <c r="E25" s="126"/>
      <c r="F25" s="126"/>
      <c r="G25" s="126"/>
      <c r="H25" s="138"/>
    </row>
    <row r="26" spans="1:8" ht="20.100000000000001" customHeight="1" x14ac:dyDescent="0.25">
      <c r="A26" s="77"/>
      <c r="B26" s="137"/>
      <c r="C26" s="97"/>
      <c r="D26" s="126"/>
      <c r="E26" s="126"/>
      <c r="F26" s="126"/>
      <c r="G26" s="126"/>
      <c r="H26" s="138"/>
    </row>
    <row r="27" spans="1:8" ht="20.100000000000001" customHeight="1" x14ac:dyDescent="0.25">
      <c r="A27" s="77"/>
      <c r="B27" s="137"/>
      <c r="C27" s="97"/>
      <c r="D27" s="126"/>
      <c r="E27" s="126"/>
      <c r="F27" s="126"/>
      <c r="G27" s="126"/>
      <c r="H27" s="138"/>
    </row>
    <row r="28" spans="1:8" ht="20.100000000000001" customHeight="1" x14ac:dyDescent="0.25">
      <c r="A28" s="77"/>
      <c r="B28" s="137"/>
      <c r="C28" s="97"/>
      <c r="D28" s="126"/>
      <c r="E28" s="126"/>
      <c r="F28" s="126"/>
      <c r="G28" s="126"/>
      <c r="H28" s="138"/>
    </row>
    <row r="29" spans="1:8" ht="20.100000000000001" customHeight="1" x14ac:dyDescent="0.25">
      <c r="A29" s="77"/>
      <c r="B29" s="137"/>
      <c r="C29" s="97"/>
      <c r="D29" s="126"/>
      <c r="E29" s="126"/>
      <c r="F29" s="126"/>
      <c r="G29" s="126"/>
      <c r="H29" s="138"/>
    </row>
    <row r="30" spans="1:8" ht="20.100000000000001" customHeight="1" x14ac:dyDescent="0.25">
      <c r="A30" s="77"/>
      <c r="B30" s="137"/>
      <c r="C30" s="97"/>
      <c r="D30" s="126"/>
      <c r="E30" s="126"/>
      <c r="F30" s="126"/>
      <c r="G30" s="126"/>
      <c r="H30" s="138"/>
    </row>
    <row r="31" spans="1:8" ht="20.100000000000001" customHeight="1" x14ac:dyDescent="0.25">
      <c r="A31" s="77"/>
      <c r="B31" s="137"/>
      <c r="C31" s="97"/>
      <c r="D31" s="126"/>
      <c r="E31" s="126"/>
      <c r="F31" s="126"/>
      <c r="G31" s="126"/>
      <c r="H31" s="138"/>
    </row>
    <row r="32" spans="1:8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94C6-79FC-486E-B007-16366AC1E238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553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289</v>
      </c>
      <c r="B8" s="137" t="s">
        <v>139</v>
      </c>
      <c r="C8" s="97" t="s">
        <v>140</v>
      </c>
      <c r="D8" s="126" t="s">
        <v>215</v>
      </c>
      <c r="E8" s="126">
        <v>1680</v>
      </c>
      <c r="F8" s="126"/>
      <c r="G8" s="126"/>
      <c r="H8" s="138">
        <f t="shared" ref="H8:H14" si="0">G8/E8</f>
        <v>0</v>
      </c>
    </row>
    <row r="9" spans="1:13" ht="20.100000000000001" customHeight="1" x14ac:dyDescent="0.25">
      <c r="A9" s="77" t="s">
        <v>290</v>
      </c>
      <c r="B9" s="137" t="s">
        <v>139</v>
      </c>
      <c r="C9" s="97" t="s">
        <v>140</v>
      </c>
      <c r="D9" s="126" t="s">
        <v>215</v>
      </c>
      <c r="E9" s="126">
        <v>1680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291</v>
      </c>
      <c r="B10" s="137" t="s">
        <v>139</v>
      </c>
      <c r="C10" s="97" t="s">
        <v>140</v>
      </c>
      <c r="D10" s="126" t="s">
        <v>215</v>
      </c>
      <c r="E10" s="126">
        <v>1680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292</v>
      </c>
      <c r="B11" s="137" t="s">
        <v>139</v>
      </c>
      <c r="C11" s="97" t="s">
        <v>140</v>
      </c>
      <c r="D11" s="126" t="s">
        <v>215</v>
      </c>
      <c r="E11" s="126">
        <v>1680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293</v>
      </c>
      <c r="B12" s="137" t="s">
        <v>139</v>
      </c>
      <c r="C12" s="97" t="s">
        <v>140</v>
      </c>
      <c r="D12" s="126" t="s">
        <v>215</v>
      </c>
      <c r="E12" s="126">
        <v>1680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294</v>
      </c>
      <c r="B13" s="137" t="s">
        <v>139</v>
      </c>
      <c r="C13" s="97" t="s">
        <v>140</v>
      </c>
      <c r="D13" s="126" t="s">
        <v>198</v>
      </c>
      <c r="E13" s="126">
        <v>1300</v>
      </c>
      <c r="F13" s="126"/>
      <c r="G13" s="126"/>
      <c r="H13" s="138">
        <f t="shared" si="0"/>
        <v>0</v>
      </c>
    </row>
    <row r="14" spans="1:13" s="147" customFormat="1" ht="20.100000000000001" customHeight="1" x14ac:dyDescent="0.25">
      <c r="A14" s="141" t="s">
        <v>288</v>
      </c>
      <c r="B14" s="166"/>
      <c r="C14" s="167"/>
      <c r="D14" s="145"/>
      <c r="E14" s="145">
        <f>SUM(E8:E13)</f>
        <v>9700</v>
      </c>
      <c r="F14" s="145"/>
      <c r="G14" s="145">
        <f>SUM(G8:G13)</f>
        <v>0</v>
      </c>
      <c r="H14" s="165">
        <f t="shared" si="0"/>
        <v>0</v>
      </c>
    </row>
    <row r="15" spans="1:13" s="147" customFormat="1" ht="20.100000000000001" customHeight="1" x14ac:dyDescent="0.25">
      <c r="A15" s="77"/>
      <c r="B15" s="137"/>
      <c r="C15" s="97"/>
      <c r="D15" s="126"/>
      <c r="E15" s="126"/>
      <c r="F15" s="126"/>
      <c r="G15" s="126"/>
      <c r="H15" s="138"/>
    </row>
    <row r="16" spans="1:13" s="147" customFormat="1" ht="20.100000000000001" customHeight="1" x14ac:dyDescent="0.25">
      <c r="A16" s="77" t="s">
        <v>296</v>
      </c>
      <c r="B16" s="137" t="s">
        <v>139</v>
      </c>
      <c r="C16" s="97" t="s">
        <v>140</v>
      </c>
      <c r="D16" s="126" t="s">
        <v>198</v>
      </c>
      <c r="E16" s="126">
        <v>1300</v>
      </c>
      <c r="F16" s="126"/>
      <c r="G16" s="126"/>
      <c r="H16" s="138">
        <f t="shared" ref="H16:H17" si="1">G16/E16</f>
        <v>0</v>
      </c>
    </row>
    <row r="17" spans="1:8" s="147" customFormat="1" ht="20.100000000000001" customHeight="1" x14ac:dyDescent="0.25">
      <c r="A17" s="77"/>
      <c r="B17" s="137"/>
      <c r="C17" s="97"/>
      <c r="D17" s="126"/>
      <c r="E17" s="145">
        <f>SUM(E16)</f>
        <v>1300</v>
      </c>
      <c r="F17" s="145"/>
      <c r="G17" s="145">
        <f>SUM(G16)</f>
        <v>0</v>
      </c>
      <c r="H17" s="165">
        <f t="shared" si="1"/>
        <v>0</v>
      </c>
    </row>
    <row r="18" spans="1:8" ht="20.100000000000001" customHeight="1" x14ac:dyDescent="0.25">
      <c r="A18" s="77"/>
      <c r="B18" s="137"/>
      <c r="C18" s="97"/>
      <c r="D18" s="126"/>
      <c r="E18" s="126"/>
      <c r="F18" s="126"/>
      <c r="G18" s="126"/>
      <c r="H18" s="138"/>
    </row>
    <row r="19" spans="1:8" ht="20.100000000000001" customHeight="1" x14ac:dyDescent="0.25">
      <c r="A19" s="77" t="s">
        <v>297</v>
      </c>
      <c r="B19" s="137" t="s">
        <v>139</v>
      </c>
      <c r="C19" s="97" t="s">
        <v>140</v>
      </c>
      <c r="D19" s="126" t="s">
        <v>208</v>
      </c>
      <c r="E19" s="126">
        <v>360</v>
      </c>
      <c r="F19" s="126"/>
      <c r="G19" s="126"/>
      <c r="H19" s="138">
        <f t="shared" ref="H19:H24" si="2">G19/E19</f>
        <v>0</v>
      </c>
    </row>
    <row r="20" spans="1:8" ht="20.100000000000001" customHeight="1" x14ac:dyDescent="0.25">
      <c r="A20" s="77" t="s">
        <v>298</v>
      </c>
      <c r="B20" s="137" t="s">
        <v>139</v>
      </c>
      <c r="C20" s="97" t="s">
        <v>140</v>
      </c>
      <c r="D20" s="126" t="s">
        <v>208</v>
      </c>
      <c r="E20" s="126">
        <v>360</v>
      </c>
      <c r="F20" s="126"/>
      <c r="G20" s="126"/>
      <c r="H20" s="138">
        <f t="shared" si="2"/>
        <v>0</v>
      </c>
    </row>
    <row r="21" spans="1:8" s="147" customFormat="1" ht="20.100000000000001" customHeight="1" x14ac:dyDescent="0.25">
      <c r="A21" s="77" t="s">
        <v>299</v>
      </c>
      <c r="B21" s="137" t="s">
        <v>139</v>
      </c>
      <c r="C21" s="97" t="s">
        <v>140</v>
      </c>
      <c r="D21" s="126" t="s">
        <v>208</v>
      </c>
      <c r="E21" s="126">
        <v>360</v>
      </c>
      <c r="F21" s="126"/>
      <c r="G21" s="126"/>
      <c r="H21" s="138">
        <f t="shared" si="2"/>
        <v>0</v>
      </c>
    </row>
    <row r="22" spans="1:8" ht="20.100000000000001" customHeight="1" x14ac:dyDescent="0.25">
      <c r="A22" s="77" t="s">
        <v>300</v>
      </c>
      <c r="B22" s="137" t="s">
        <v>139</v>
      </c>
      <c r="C22" s="97" t="s">
        <v>140</v>
      </c>
      <c r="D22" s="126" t="s">
        <v>208</v>
      </c>
      <c r="E22" s="126">
        <v>360</v>
      </c>
      <c r="F22" s="126"/>
      <c r="G22" s="126"/>
      <c r="H22" s="138">
        <f t="shared" si="2"/>
        <v>0</v>
      </c>
    </row>
    <row r="23" spans="1:8" ht="20.100000000000001" customHeight="1" x14ac:dyDescent="0.25">
      <c r="A23" s="77" t="s">
        <v>301</v>
      </c>
      <c r="B23" s="137" t="s">
        <v>139</v>
      </c>
      <c r="C23" s="97" t="s">
        <v>140</v>
      </c>
      <c r="D23" s="126" t="s">
        <v>208</v>
      </c>
      <c r="E23" s="126">
        <v>360</v>
      </c>
      <c r="F23" s="126"/>
      <c r="G23" s="126"/>
      <c r="H23" s="138">
        <f t="shared" si="2"/>
        <v>0</v>
      </c>
    </row>
    <row r="24" spans="1:8" ht="20.100000000000001" customHeight="1" x14ac:dyDescent="0.25">
      <c r="A24" s="141" t="s">
        <v>295</v>
      </c>
      <c r="B24" s="166"/>
      <c r="C24" s="167"/>
      <c r="D24" s="145"/>
      <c r="E24" s="145">
        <f>SUM(E19:E23)</f>
        <v>1800</v>
      </c>
      <c r="F24" s="145"/>
      <c r="G24" s="145">
        <f>SUM(G19:G23)</f>
        <v>0</v>
      </c>
      <c r="H24" s="165">
        <f t="shared" si="2"/>
        <v>0</v>
      </c>
    </row>
    <row r="25" spans="1:8" ht="20.100000000000001" customHeight="1" x14ac:dyDescent="0.25">
      <c r="A25" s="77"/>
      <c r="B25" s="137"/>
      <c r="C25" s="97"/>
      <c r="D25" s="126"/>
      <c r="E25" s="126"/>
      <c r="F25" s="126"/>
      <c r="G25" s="126"/>
      <c r="H25" s="138"/>
    </row>
    <row r="26" spans="1:8" ht="20.100000000000001" customHeight="1" x14ac:dyDescent="0.25">
      <c r="A26" s="77" t="s">
        <v>303</v>
      </c>
      <c r="B26" s="137" t="s">
        <v>139</v>
      </c>
      <c r="C26" s="97" t="s">
        <v>140</v>
      </c>
      <c r="D26" s="126" t="s">
        <v>201</v>
      </c>
      <c r="E26" s="126">
        <v>1000</v>
      </c>
      <c r="F26" s="126"/>
      <c r="G26" s="126"/>
      <c r="H26" s="138">
        <f t="shared" ref="H26:H31" si="3">G26/E26</f>
        <v>0</v>
      </c>
    </row>
    <row r="27" spans="1:8" ht="20.100000000000001" customHeight="1" x14ac:dyDescent="0.25">
      <c r="A27" s="77" t="s">
        <v>304</v>
      </c>
      <c r="B27" s="137" t="s">
        <v>139</v>
      </c>
      <c r="C27" s="97" t="s">
        <v>140</v>
      </c>
      <c r="D27" s="126" t="s">
        <v>201</v>
      </c>
      <c r="E27" s="126">
        <v>1000</v>
      </c>
      <c r="F27" s="126"/>
      <c r="G27" s="126"/>
      <c r="H27" s="138">
        <f t="shared" si="3"/>
        <v>0</v>
      </c>
    </row>
    <row r="28" spans="1:8" ht="20.100000000000001" customHeight="1" x14ac:dyDescent="0.25">
      <c r="A28" s="77" t="s">
        <v>305</v>
      </c>
      <c r="B28" s="137" t="s">
        <v>139</v>
      </c>
      <c r="C28" s="97" t="s">
        <v>140</v>
      </c>
      <c r="D28" s="126" t="s">
        <v>201</v>
      </c>
      <c r="E28" s="126">
        <v>1000</v>
      </c>
      <c r="F28" s="126"/>
      <c r="G28" s="126"/>
      <c r="H28" s="138">
        <f t="shared" si="3"/>
        <v>0</v>
      </c>
    </row>
    <row r="29" spans="1:8" ht="20.100000000000001" customHeight="1" x14ac:dyDescent="0.25">
      <c r="A29" s="77" t="s">
        <v>306</v>
      </c>
      <c r="B29" s="137" t="s">
        <v>139</v>
      </c>
      <c r="C29" s="97" t="s">
        <v>140</v>
      </c>
      <c r="D29" s="126" t="s">
        <v>201</v>
      </c>
      <c r="E29" s="126">
        <v>1000</v>
      </c>
      <c r="F29" s="126"/>
      <c r="G29" s="126"/>
      <c r="H29" s="138">
        <f t="shared" si="3"/>
        <v>0</v>
      </c>
    </row>
    <row r="30" spans="1:8" ht="20.100000000000001" customHeight="1" x14ac:dyDescent="0.25">
      <c r="A30" s="77" t="s">
        <v>307</v>
      </c>
      <c r="B30" s="137" t="s">
        <v>139</v>
      </c>
      <c r="C30" s="97" t="s">
        <v>140</v>
      </c>
      <c r="D30" s="126" t="s">
        <v>201</v>
      </c>
      <c r="E30" s="126">
        <v>1000</v>
      </c>
      <c r="F30" s="126"/>
      <c r="G30" s="126"/>
      <c r="H30" s="138">
        <f t="shared" si="3"/>
        <v>0</v>
      </c>
    </row>
    <row r="31" spans="1:8" ht="20.100000000000001" customHeight="1" x14ac:dyDescent="0.25">
      <c r="A31" s="141" t="s">
        <v>302</v>
      </c>
      <c r="B31" s="166"/>
      <c r="C31" s="167"/>
      <c r="D31" s="145"/>
      <c r="E31" s="145">
        <f>SUM(E26:E30)</f>
        <v>5000</v>
      </c>
      <c r="F31" s="145"/>
      <c r="G31" s="145">
        <f>SUM(G26:G30)</f>
        <v>0</v>
      </c>
      <c r="H31" s="165">
        <f t="shared" si="3"/>
        <v>0</v>
      </c>
    </row>
    <row r="32" spans="1:8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5507-D565-446E-9093-46F49E319FC4}">
  <sheetPr>
    <pageSetUpPr fitToPage="1"/>
  </sheetPr>
  <dimension ref="A1:K45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28.42578125" style="15" bestFit="1" customWidth="1"/>
    <col min="2" max="3" width="12.7109375" style="15" customWidth="1"/>
    <col min="4" max="4" width="3.7109375" style="15" customWidth="1"/>
    <col min="5" max="5" width="19.7109375" style="15" customWidth="1"/>
    <col min="6" max="7" width="12.7109375" style="15" customWidth="1"/>
    <col min="8" max="16384" width="9.140625" style="15"/>
  </cols>
  <sheetData>
    <row r="1" spans="1:11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2"/>
      <c r="J1" s="2"/>
      <c r="K1" s="2"/>
    </row>
    <row r="2" spans="1:11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6"/>
      <c r="J2" s="6"/>
      <c r="K2" s="6"/>
    </row>
    <row r="3" spans="1:11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7"/>
      <c r="J3" s="7"/>
      <c r="K3" s="7"/>
    </row>
    <row r="4" spans="1:11" s="3" customFormat="1" ht="15" customHeight="1" x14ac:dyDescent="0.25">
      <c r="A4" s="284"/>
      <c r="B4" s="284"/>
      <c r="C4" s="284"/>
      <c r="D4" s="284"/>
      <c r="E4" s="284"/>
      <c r="F4" s="284"/>
      <c r="G4" s="284"/>
      <c r="H4" s="8"/>
    </row>
    <row r="5" spans="1:11" s="11" customFormat="1" ht="20.100000000000001" customHeight="1" x14ac:dyDescent="0.25">
      <c r="A5" s="9" t="s">
        <v>84</v>
      </c>
      <c r="B5" s="9"/>
      <c r="C5" s="285" t="s">
        <v>309</v>
      </c>
      <c r="D5" s="285"/>
      <c r="E5" s="285"/>
      <c r="F5" s="285"/>
      <c r="G5" s="285"/>
      <c r="H5" s="10"/>
    </row>
    <row r="6" spans="1:11" ht="9.9499999999999993" customHeight="1" thickBot="1" x14ac:dyDescent="0.3">
      <c r="A6" s="14"/>
      <c r="B6" s="14"/>
      <c r="C6" s="14"/>
      <c r="D6" s="14"/>
      <c r="E6" s="14"/>
      <c r="F6" s="14"/>
      <c r="G6" s="14"/>
    </row>
    <row r="7" spans="1:11" ht="18.75" thickBot="1" x14ac:dyDescent="0.3">
      <c r="A7" s="278" t="s">
        <v>2</v>
      </c>
      <c r="B7" s="279"/>
      <c r="C7" s="286"/>
      <c r="D7" s="16"/>
      <c r="E7" s="278" t="s">
        <v>8</v>
      </c>
      <c r="F7" s="279"/>
      <c r="G7" s="286"/>
    </row>
    <row r="8" spans="1:11" ht="20.100000000000001" customHeight="1" thickBot="1" x14ac:dyDescent="0.3">
      <c r="A8" s="17" t="s">
        <v>26</v>
      </c>
      <c r="B8" s="287" t="s">
        <v>23</v>
      </c>
      <c r="C8" s="288"/>
      <c r="D8" s="18"/>
      <c r="E8" s="19" t="s">
        <v>7</v>
      </c>
      <c r="F8" s="12" t="s">
        <v>9</v>
      </c>
      <c r="G8" s="13" t="s">
        <v>10</v>
      </c>
    </row>
    <row r="9" spans="1:11" ht="20.100000000000001" customHeight="1" x14ac:dyDescent="0.25">
      <c r="A9" s="20" t="s">
        <v>3</v>
      </c>
      <c r="B9" s="289" t="s">
        <v>24</v>
      </c>
      <c r="C9" s="290"/>
      <c r="D9" s="18"/>
      <c r="E9" s="22" t="s">
        <v>27</v>
      </c>
      <c r="F9" s="23" t="s">
        <v>549</v>
      </c>
      <c r="G9" s="24" t="s">
        <v>7</v>
      </c>
    </row>
    <row r="10" spans="1:11" ht="20.100000000000001" customHeight="1" x14ac:dyDescent="0.25">
      <c r="A10" s="20" t="s">
        <v>4</v>
      </c>
      <c r="B10" s="289"/>
      <c r="C10" s="290"/>
      <c r="D10" s="18"/>
      <c r="E10" s="22" t="s">
        <v>28</v>
      </c>
      <c r="F10" s="25">
        <v>3446</v>
      </c>
      <c r="G10" s="26"/>
    </row>
    <row r="11" spans="1:11" ht="20.100000000000001" customHeight="1" x14ac:dyDescent="0.25">
      <c r="A11" s="20" t="s">
        <v>5</v>
      </c>
      <c r="B11" s="289" t="s">
        <v>25</v>
      </c>
      <c r="C11" s="290"/>
      <c r="D11" s="18"/>
      <c r="E11" s="22" t="s">
        <v>29</v>
      </c>
      <c r="F11" s="27" t="s">
        <v>572</v>
      </c>
      <c r="G11" s="28"/>
    </row>
    <row r="12" spans="1:11" ht="20.100000000000001" customHeight="1" x14ac:dyDescent="0.25">
      <c r="A12" s="20" t="s">
        <v>6</v>
      </c>
      <c r="B12" s="273"/>
      <c r="C12" s="275"/>
      <c r="D12" s="18"/>
      <c r="E12" s="22" t="s">
        <v>30</v>
      </c>
      <c r="F12" s="29" t="s">
        <v>111</v>
      </c>
      <c r="G12" s="21"/>
    </row>
    <row r="13" spans="1:11" ht="20.100000000000001" customHeight="1" x14ac:dyDescent="0.25">
      <c r="A13" s="20" t="s">
        <v>6</v>
      </c>
      <c r="B13" s="273"/>
      <c r="C13" s="275"/>
      <c r="D13" s="18"/>
      <c r="E13" s="22" t="s">
        <v>31</v>
      </c>
      <c r="F13" s="27" t="s">
        <v>88</v>
      </c>
      <c r="G13" s="28"/>
    </row>
    <row r="14" spans="1:11" ht="20.100000000000001" customHeight="1" x14ac:dyDescent="0.25">
      <c r="A14" s="30" t="s">
        <v>32</v>
      </c>
      <c r="B14" s="273"/>
      <c r="C14" s="275"/>
      <c r="D14" s="18"/>
      <c r="E14" s="22" t="s">
        <v>33</v>
      </c>
      <c r="F14" s="31"/>
      <c r="G14" s="21"/>
    </row>
    <row r="15" spans="1:11" ht="20.100000000000001" customHeight="1" thickBot="1" x14ac:dyDescent="0.3">
      <c r="A15" s="32" t="s">
        <v>32</v>
      </c>
      <c r="B15" s="268"/>
      <c r="C15" s="276"/>
      <c r="D15" s="18"/>
      <c r="E15" s="32" t="s">
        <v>11</v>
      </c>
      <c r="F15" s="34" t="s">
        <v>567</v>
      </c>
      <c r="G15" s="35"/>
    </row>
    <row r="16" spans="1:11" ht="20.100000000000001" customHeight="1" thickBot="1" x14ac:dyDescent="0.3">
      <c r="A16" s="36"/>
      <c r="B16" s="277"/>
      <c r="C16" s="277"/>
      <c r="D16" s="18"/>
      <c r="E16" s="277"/>
      <c r="F16" s="277"/>
      <c r="G16" s="37"/>
    </row>
    <row r="17" spans="1:7" ht="18.75" thickBot="1" x14ac:dyDescent="0.3">
      <c r="A17" s="278" t="s">
        <v>34</v>
      </c>
      <c r="B17" s="279"/>
      <c r="C17" s="280"/>
      <c r="D17" s="38"/>
      <c r="E17" s="278" t="s">
        <v>12</v>
      </c>
      <c r="F17" s="279"/>
      <c r="G17" s="280"/>
    </row>
    <row r="18" spans="1:7" ht="20.100000000000001" customHeight="1" thickBot="1" x14ac:dyDescent="0.3">
      <c r="A18" s="39" t="s">
        <v>35</v>
      </c>
      <c r="B18" s="271" t="s">
        <v>90</v>
      </c>
      <c r="C18" s="272"/>
      <c r="D18" s="38"/>
      <c r="E18" s="19"/>
      <c r="F18" s="12" t="s">
        <v>9</v>
      </c>
      <c r="G18" s="13" t="s">
        <v>10</v>
      </c>
    </row>
    <row r="19" spans="1:7" ht="20.100000000000001" customHeight="1" x14ac:dyDescent="0.25">
      <c r="A19" s="20" t="s">
        <v>36</v>
      </c>
      <c r="B19" s="273" t="s">
        <v>571</v>
      </c>
      <c r="C19" s="274"/>
      <c r="D19" s="40"/>
      <c r="E19" s="20" t="s">
        <v>13</v>
      </c>
      <c r="F19" s="41"/>
      <c r="G19" s="42"/>
    </row>
    <row r="20" spans="1:7" ht="20.100000000000001" customHeight="1" x14ac:dyDescent="0.25">
      <c r="A20" s="20" t="s">
        <v>37</v>
      </c>
      <c r="B20" s="273" t="s">
        <v>532</v>
      </c>
      <c r="C20" s="274"/>
      <c r="D20" s="43"/>
      <c r="E20" s="20" t="s">
        <v>14</v>
      </c>
      <c r="F20" s="44"/>
      <c r="G20" s="45"/>
    </row>
    <row r="21" spans="1:7" ht="20.100000000000001" customHeight="1" x14ac:dyDescent="0.25">
      <c r="A21" s="46" t="s">
        <v>38</v>
      </c>
      <c r="B21" s="273" t="s">
        <v>804</v>
      </c>
      <c r="C21" s="274"/>
      <c r="D21" s="38"/>
      <c r="E21" s="20" t="s">
        <v>15</v>
      </c>
      <c r="F21" s="23" t="s">
        <v>566</v>
      </c>
      <c r="G21" s="24"/>
    </row>
    <row r="22" spans="1:7" ht="20.100000000000001" customHeight="1" x14ac:dyDescent="0.25">
      <c r="A22" s="47" t="s">
        <v>39</v>
      </c>
      <c r="B22" s="273" t="s">
        <v>108</v>
      </c>
      <c r="C22" s="274"/>
      <c r="D22" s="38"/>
      <c r="E22" s="20" t="s">
        <v>16</v>
      </c>
      <c r="F22" s="48"/>
      <c r="G22" s="49"/>
    </row>
    <row r="23" spans="1:7" ht="20.100000000000001" customHeight="1" x14ac:dyDescent="0.25">
      <c r="A23" s="47" t="s">
        <v>40</v>
      </c>
      <c r="B23" s="273" t="s">
        <v>88</v>
      </c>
      <c r="C23" s="274"/>
      <c r="D23" s="38"/>
      <c r="E23" s="20" t="s">
        <v>17</v>
      </c>
      <c r="F23" s="27"/>
      <c r="G23" s="28"/>
    </row>
    <row r="24" spans="1:7" ht="20.100000000000001" customHeight="1" thickBot="1" x14ac:dyDescent="0.3">
      <c r="A24" s="50" t="s">
        <v>41</v>
      </c>
      <c r="B24" s="268"/>
      <c r="C24" s="269"/>
      <c r="D24" s="40"/>
      <c r="E24" s="20" t="s">
        <v>42</v>
      </c>
      <c r="F24" s="31"/>
      <c r="G24" s="21"/>
    </row>
    <row r="25" spans="1:7" ht="20.100000000000001" customHeight="1" x14ac:dyDescent="0.25">
      <c r="A25" s="38"/>
      <c r="B25" s="51"/>
      <c r="C25" s="51"/>
      <c r="D25" s="40"/>
      <c r="E25" s="20" t="s">
        <v>43</v>
      </c>
      <c r="F25" s="31"/>
      <c r="G25" s="24"/>
    </row>
    <row r="26" spans="1:7" ht="15.75" x14ac:dyDescent="0.25">
      <c r="A26" s="38"/>
      <c r="B26" s="38"/>
      <c r="C26" s="38"/>
      <c r="D26" s="43"/>
      <c r="E26" s="20" t="s">
        <v>18</v>
      </c>
      <c r="F26" s="31"/>
      <c r="G26" s="28"/>
    </row>
    <row r="27" spans="1:7" ht="20.100000000000001" customHeight="1" thickBot="1" x14ac:dyDescent="0.3">
      <c r="A27" s="38"/>
      <c r="B27" s="38"/>
      <c r="C27" s="38"/>
      <c r="D27" s="38"/>
      <c r="E27" s="32" t="s">
        <v>19</v>
      </c>
      <c r="F27" s="34" t="s">
        <v>801</v>
      </c>
      <c r="G27" s="33"/>
    </row>
    <row r="28" spans="1:7" ht="20.100000000000001" customHeight="1" x14ac:dyDescent="0.25">
      <c r="A28" s="38"/>
      <c r="B28" s="38"/>
      <c r="C28" s="38"/>
      <c r="D28" s="38"/>
      <c r="E28" s="38"/>
      <c r="F28" s="51"/>
      <c r="G28" s="51"/>
    </row>
    <row r="29" spans="1:7" ht="20.100000000000001" customHeight="1" x14ac:dyDescent="0.25">
      <c r="A29" s="38"/>
      <c r="B29" s="38"/>
      <c r="C29" s="38"/>
      <c r="D29" s="38"/>
      <c r="E29" s="38"/>
      <c r="F29" s="51"/>
      <c r="G29" s="51"/>
    </row>
    <row r="30" spans="1:7" ht="20.100000000000001" customHeight="1" x14ac:dyDescent="0.25">
      <c r="A30" s="38"/>
      <c r="B30" s="38"/>
      <c r="C30" s="38"/>
      <c r="D30" s="38"/>
      <c r="E30" s="38"/>
      <c r="F30" s="51"/>
      <c r="G30" s="51"/>
    </row>
    <row r="31" spans="1:7" ht="20.100000000000001" customHeight="1" x14ac:dyDescent="0.25">
      <c r="A31" s="38"/>
      <c r="B31" s="38"/>
      <c r="C31" s="38"/>
      <c r="D31" s="38"/>
      <c r="E31" s="38"/>
      <c r="F31" s="51"/>
      <c r="G31" s="51"/>
    </row>
    <row r="32" spans="1:7" ht="20.100000000000001" customHeight="1" x14ac:dyDescent="0.25">
      <c r="A32" s="38"/>
      <c r="B32" s="38"/>
      <c r="C32" s="38"/>
      <c r="D32" s="38"/>
      <c r="E32" s="38"/>
      <c r="F32" s="51"/>
      <c r="G32" s="51"/>
    </row>
    <row r="33" spans="1:7" ht="20.100000000000001" customHeight="1" x14ac:dyDescent="0.25">
      <c r="A33" s="38"/>
      <c r="B33" s="38"/>
      <c r="C33" s="38"/>
      <c r="D33" s="38"/>
      <c r="E33" s="270"/>
      <c r="F33" s="270"/>
      <c r="G33" s="270"/>
    </row>
    <row r="34" spans="1:7" ht="15.75" x14ac:dyDescent="0.25">
      <c r="A34" s="38"/>
      <c r="B34" s="38"/>
      <c r="C34" s="38"/>
      <c r="D34" s="38"/>
      <c r="E34" s="38"/>
      <c r="F34" s="38"/>
      <c r="G34" s="38"/>
    </row>
    <row r="35" spans="1:7" x14ac:dyDescent="0.25">
      <c r="D35" s="52"/>
      <c r="E35" s="52"/>
      <c r="F35" s="53"/>
      <c r="G35" s="53"/>
    </row>
    <row r="36" spans="1:7" ht="15.75" x14ac:dyDescent="0.25">
      <c r="A36" s="54" t="s">
        <v>7</v>
      </c>
      <c r="B36" s="53"/>
      <c r="C36" s="53"/>
      <c r="D36" s="52"/>
      <c r="E36" s="52"/>
      <c r="F36" s="53"/>
      <c r="G36" s="53"/>
    </row>
    <row r="37" spans="1:7" x14ac:dyDescent="0.25">
      <c r="A37" s="52"/>
      <c r="B37" s="53"/>
      <c r="C37" s="53"/>
      <c r="D37" s="52"/>
      <c r="E37" s="52"/>
      <c r="F37" s="53"/>
      <c r="G37" s="53"/>
    </row>
    <row r="38" spans="1:7" x14ac:dyDescent="0.25">
      <c r="A38" s="52"/>
      <c r="B38" s="53"/>
      <c r="C38" s="53"/>
      <c r="D38" s="52"/>
      <c r="E38" s="52"/>
      <c r="F38" s="53"/>
      <c r="G38" s="53"/>
    </row>
    <row r="39" spans="1:7" x14ac:dyDescent="0.25">
      <c r="A39" s="52"/>
      <c r="B39" s="53"/>
      <c r="C39" s="53"/>
      <c r="D39" s="52"/>
      <c r="E39" s="52"/>
      <c r="F39" s="53"/>
      <c r="G39" s="53"/>
    </row>
    <row r="40" spans="1:7" x14ac:dyDescent="0.25">
      <c r="A40" s="52"/>
      <c r="B40" s="53"/>
      <c r="C40" s="53"/>
      <c r="D40" s="52"/>
      <c r="E40" s="52"/>
      <c r="F40" s="53"/>
      <c r="G40" s="53"/>
    </row>
    <row r="41" spans="1:7" x14ac:dyDescent="0.25">
      <c r="A41" s="52"/>
      <c r="B41" s="53"/>
      <c r="C41" s="53"/>
      <c r="D41" s="52"/>
      <c r="E41" s="52"/>
      <c r="F41" s="53"/>
      <c r="G41" s="53"/>
    </row>
    <row r="42" spans="1:7" x14ac:dyDescent="0.25">
      <c r="A42" s="55"/>
      <c r="B42" s="55"/>
      <c r="C42" s="55"/>
      <c r="D42" s="55"/>
      <c r="E42" s="55"/>
      <c r="F42" s="55"/>
      <c r="G42" s="55"/>
    </row>
    <row r="43" spans="1:7" x14ac:dyDescent="0.25">
      <c r="A43" s="55"/>
      <c r="B43" s="55"/>
      <c r="C43" s="55"/>
      <c r="D43" s="55"/>
      <c r="E43" s="55"/>
      <c r="F43" s="55"/>
      <c r="G43" s="55"/>
    </row>
    <row r="44" spans="1:7" x14ac:dyDescent="0.25">
      <c r="A44" s="55"/>
      <c r="B44" s="55"/>
      <c r="C44" s="55"/>
      <c r="D44" s="55"/>
      <c r="E44" s="55"/>
      <c r="F44" s="55"/>
      <c r="G44" s="55"/>
    </row>
    <row r="45" spans="1:7" x14ac:dyDescent="0.25">
      <c r="A45" s="55"/>
      <c r="B45" s="55"/>
      <c r="C45" s="55"/>
      <c r="D45" s="55"/>
      <c r="E45" s="55"/>
      <c r="F45" s="55"/>
      <c r="G45" s="55"/>
    </row>
  </sheetData>
  <mergeCells count="27">
    <mergeCell ref="B24:C24"/>
    <mergeCell ref="E33:G33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E16:F16"/>
    <mergeCell ref="A17:C17"/>
    <mergeCell ref="E17:G17"/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72C8-5893-43F8-96A4-A2E9973D5940}">
  <sheetPr>
    <pageSetUpPr fitToPage="1"/>
  </sheetPr>
  <dimension ref="A1:J44"/>
  <sheetViews>
    <sheetView zoomScale="80" zoomScaleNormal="80" zoomScaleSheetLayoutView="70" workbookViewId="0">
      <pane ySplit="7" topLeftCell="A11" activePane="bottomLeft" state="frozen"/>
      <selection activeCell="E30" sqref="E30"/>
      <selection pane="bottomLeft" activeCell="D29" sqref="D29"/>
    </sheetView>
  </sheetViews>
  <sheetFormatPr defaultColWidth="9.140625" defaultRowHeight="15" x14ac:dyDescent="0.25"/>
  <cols>
    <col min="1" max="1" width="13.5703125" style="3" customWidth="1"/>
    <col min="2" max="2" width="10.7109375" style="3" customWidth="1"/>
    <col min="3" max="3" width="11.5703125" style="3" customWidth="1"/>
    <col min="4" max="9" width="10.7109375" style="3" customWidth="1"/>
    <col min="10" max="16384" width="9.140625" style="3"/>
  </cols>
  <sheetData>
    <row r="1" spans="1:10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"/>
    </row>
    <row r="2" spans="1:10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282"/>
      <c r="J2" s="6"/>
    </row>
    <row r="3" spans="1:10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283"/>
      <c r="J3" s="7"/>
    </row>
    <row r="4" spans="1:10" ht="15" customHeight="1" x14ac:dyDescent="0.25">
      <c r="A4" s="284"/>
      <c r="B4" s="284"/>
      <c r="C4" s="284"/>
      <c r="D4" s="284"/>
      <c r="E4" s="284"/>
      <c r="F4" s="284"/>
      <c r="G4" s="284"/>
      <c r="H4" s="284"/>
      <c r="I4" s="284"/>
    </row>
    <row r="5" spans="1:10" ht="15" customHeight="1" x14ac:dyDescent="0.25">
      <c r="A5" s="293" t="s">
        <v>554</v>
      </c>
      <c r="B5" s="293"/>
      <c r="C5" s="293"/>
      <c r="D5" s="293"/>
      <c r="E5" s="293"/>
      <c r="F5" s="293"/>
      <c r="G5" s="293"/>
      <c r="H5" s="293"/>
      <c r="I5" s="293"/>
    </row>
    <row r="6" spans="1:10" ht="6.75" customHeight="1" thickBot="1" x14ac:dyDescent="0.3">
      <c r="A6" s="93"/>
      <c r="B6" s="93"/>
      <c r="C6" s="93"/>
      <c r="D6" s="93"/>
      <c r="E6" s="93"/>
      <c r="F6" s="93"/>
    </row>
    <row r="7" spans="1:10" ht="54.75" thickBot="1" x14ac:dyDescent="0.3">
      <c r="A7" s="94" t="s">
        <v>63</v>
      </c>
      <c r="B7" s="58" t="s">
        <v>64</v>
      </c>
      <c r="C7" s="58" t="s">
        <v>65</v>
      </c>
      <c r="D7" s="58" t="s">
        <v>66</v>
      </c>
      <c r="E7" s="58" t="s">
        <v>71</v>
      </c>
      <c r="F7" s="58" t="s">
        <v>72</v>
      </c>
      <c r="G7" s="58" t="s">
        <v>73</v>
      </c>
      <c r="H7" s="94" t="s">
        <v>74</v>
      </c>
      <c r="I7" s="58" t="s">
        <v>75</v>
      </c>
    </row>
    <row r="8" spans="1:10" ht="20.100000000000001" customHeight="1" x14ac:dyDescent="0.25">
      <c r="A8" s="95" t="s">
        <v>332</v>
      </c>
      <c r="B8" s="96" t="s">
        <v>321</v>
      </c>
      <c r="C8" s="97" t="s">
        <v>341</v>
      </c>
      <c r="D8" s="98">
        <v>14</v>
      </c>
      <c r="E8" s="99">
        <v>2400</v>
      </c>
      <c r="F8" s="96"/>
      <c r="G8" s="99">
        <v>2400</v>
      </c>
      <c r="H8" s="96"/>
      <c r="I8" s="100"/>
    </row>
    <row r="9" spans="1:10" ht="20.100000000000001" customHeight="1" x14ac:dyDescent="0.25">
      <c r="A9" s="95" t="s">
        <v>333</v>
      </c>
      <c r="B9" s="101" t="s">
        <v>344</v>
      </c>
      <c r="C9" s="97" t="s">
        <v>341</v>
      </c>
      <c r="D9" s="98">
        <v>12</v>
      </c>
      <c r="E9" s="99">
        <v>580</v>
      </c>
      <c r="F9" s="101"/>
      <c r="G9" s="99">
        <v>580</v>
      </c>
      <c r="H9" s="96"/>
      <c r="I9" s="102"/>
    </row>
    <row r="10" spans="1:10" ht="20.100000000000001" customHeight="1" x14ac:dyDescent="0.25">
      <c r="A10" s="95" t="s">
        <v>337</v>
      </c>
      <c r="B10" s="101" t="s">
        <v>348</v>
      </c>
      <c r="C10" s="97" t="s">
        <v>341</v>
      </c>
      <c r="D10" s="98">
        <v>8</v>
      </c>
      <c r="E10" s="99">
        <v>180</v>
      </c>
      <c r="F10" s="101"/>
      <c r="G10" s="99">
        <v>180</v>
      </c>
      <c r="H10" s="96"/>
      <c r="I10" s="102"/>
    </row>
    <row r="11" spans="1:10" ht="20.100000000000001" customHeight="1" x14ac:dyDescent="0.25">
      <c r="A11" s="95" t="s">
        <v>336</v>
      </c>
      <c r="B11" s="101" t="s">
        <v>347</v>
      </c>
      <c r="C11" s="97" t="s">
        <v>341</v>
      </c>
      <c r="D11" s="98">
        <v>8</v>
      </c>
      <c r="E11" s="99">
        <v>170</v>
      </c>
      <c r="F11" s="101"/>
      <c r="G11" s="99">
        <v>170</v>
      </c>
      <c r="H11" s="96"/>
      <c r="I11" s="103"/>
    </row>
    <row r="12" spans="1:10" ht="20.100000000000001" customHeight="1" x14ac:dyDescent="0.25">
      <c r="A12" s="95" t="s">
        <v>338</v>
      </c>
      <c r="B12" s="101" t="s">
        <v>349</v>
      </c>
      <c r="C12" s="97" t="s">
        <v>341</v>
      </c>
      <c r="D12" s="98">
        <v>12</v>
      </c>
      <c r="E12" s="99">
        <v>500</v>
      </c>
      <c r="F12" s="101"/>
      <c r="G12" s="99">
        <v>500</v>
      </c>
      <c r="H12" s="96"/>
      <c r="I12" s="103"/>
    </row>
    <row r="13" spans="1:10" ht="20.100000000000001" customHeight="1" x14ac:dyDescent="0.25">
      <c r="A13" s="95" t="s">
        <v>334</v>
      </c>
      <c r="B13" s="101" t="s">
        <v>345</v>
      </c>
      <c r="C13" s="97" t="s">
        <v>341</v>
      </c>
      <c r="D13" s="98">
        <v>8</v>
      </c>
      <c r="E13" s="99">
        <v>190</v>
      </c>
      <c r="F13" s="101"/>
      <c r="G13" s="99">
        <v>190</v>
      </c>
      <c r="H13" s="96"/>
      <c r="I13" s="103"/>
    </row>
    <row r="14" spans="1:10" ht="20.100000000000001" customHeight="1" x14ac:dyDescent="0.25">
      <c r="A14" s="95" t="s">
        <v>335</v>
      </c>
      <c r="B14" s="101" t="s">
        <v>346</v>
      </c>
      <c r="C14" s="97" t="s">
        <v>341</v>
      </c>
      <c r="D14" s="98">
        <v>8</v>
      </c>
      <c r="E14" s="99">
        <v>230</v>
      </c>
      <c r="F14" s="101"/>
      <c r="G14" s="99">
        <v>230</v>
      </c>
      <c r="H14" s="96"/>
      <c r="I14" s="103"/>
    </row>
    <row r="15" spans="1:10" ht="20.100000000000001" customHeight="1" x14ac:dyDescent="0.25">
      <c r="A15" s="168" t="s">
        <v>341</v>
      </c>
      <c r="B15" s="101"/>
      <c r="C15" s="97"/>
      <c r="D15" s="98"/>
      <c r="E15" s="257">
        <f>SUM(E8:E14)</f>
        <v>4250</v>
      </c>
      <c r="F15" s="257">
        <f t="shared" ref="F15:H15" si="0">SUM(F8:F14)</f>
        <v>0</v>
      </c>
      <c r="G15" s="257">
        <f t="shared" si="0"/>
        <v>4250</v>
      </c>
      <c r="H15" s="257">
        <f t="shared" si="0"/>
        <v>0</v>
      </c>
      <c r="I15" s="103"/>
    </row>
    <row r="16" spans="1:10" ht="20.100000000000001" customHeight="1" x14ac:dyDescent="0.25">
      <c r="A16" s="95"/>
      <c r="B16" s="101"/>
      <c r="C16" s="97"/>
      <c r="D16" s="98"/>
      <c r="E16" s="99"/>
      <c r="F16" s="101"/>
      <c r="G16" s="99"/>
      <c r="H16" s="96"/>
      <c r="I16" s="102"/>
    </row>
    <row r="17" spans="1:9" ht="20.100000000000001" customHeight="1" x14ac:dyDescent="0.25">
      <c r="A17" s="95"/>
      <c r="B17" s="101"/>
      <c r="C17" s="97"/>
      <c r="D17" s="98"/>
      <c r="E17" s="99"/>
      <c r="F17" s="101"/>
      <c r="G17" s="99"/>
      <c r="H17" s="96"/>
      <c r="I17" s="103"/>
    </row>
    <row r="18" spans="1:9" ht="20.100000000000001" customHeight="1" x14ac:dyDescent="0.25">
      <c r="A18" s="95" t="s">
        <v>339</v>
      </c>
      <c r="B18" s="101" t="s">
        <v>321</v>
      </c>
      <c r="C18" s="97" t="s">
        <v>342</v>
      </c>
      <c r="D18" s="98">
        <v>14</v>
      </c>
      <c r="E18" s="99">
        <v>1150</v>
      </c>
      <c r="F18" s="101"/>
      <c r="G18" s="99">
        <v>680</v>
      </c>
      <c r="H18" s="96"/>
      <c r="I18" s="103"/>
    </row>
    <row r="19" spans="1:9" ht="20.100000000000001" customHeight="1" x14ac:dyDescent="0.25">
      <c r="A19" s="168" t="s">
        <v>342</v>
      </c>
      <c r="B19" s="101"/>
      <c r="C19" s="97"/>
      <c r="D19" s="98"/>
      <c r="E19" s="257">
        <f>SUM(E18)</f>
        <v>1150</v>
      </c>
      <c r="F19" s="257">
        <f t="shared" ref="F19:H19" si="1">SUM(F18)</f>
        <v>0</v>
      </c>
      <c r="G19" s="257">
        <f t="shared" si="1"/>
        <v>680</v>
      </c>
      <c r="H19" s="257">
        <f t="shared" si="1"/>
        <v>0</v>
      </c>
      <c r="I19" s="103"/>
    </row>
    <row r="20" spans="1:9" ht="20.100000000000001" customHeight="1" x14ac:dyDescent="0.25">
      <c r="A20" s="95"/>
      <c r="B20" s="101"/>
      <c r="C20" s="97"/>
      <c r="D20" s="98"/>
      <c r="E20" s="99"/>
      <c r="F20" s="101"/>
      <c r="G20" s="99"/>
      <c r="H20" s="96"/>
      <c r="I20" s="103"/>
    </row>
    <row r="21" spans="1:9" ht="20.100000000000001" customHeight="1" x14ac:dyDescent="0.25">
      <c r="A21" s="95"/>
      <c r="B21" s="101"/>
      <c r="C21" s="97"/>
      <c r="D21" s="98"/>
      <c r="E21" s="99"/>
      <c r="F21" s="101"/>
      <c r="G21" s="99"/>
      <c r="H21" s="96"/>
      <c r="I21" s="103"/>
    </row>
    <row r="22" spans="1:9" ht="20.100000000000001" customHeight="1" x14ac:dyDescent="0.25">
      <c r="A22" s="95"/>
      <c r="B22" s="101"/>
      <c r="C22" s="97"/>
      <c r="D22" s="98"/>
      <c r="E22" s="99"/>
      <c r="F22" s="101"/>
      <c r="G22" s="99"/>
      <c r="H22" s="96"/>
      <c r="I22" s="103"/>
    </row>
    <row r="23" spans="1:9" ht="20.100000000000001" customHeight="1" x14ac:dyDescent="0.25">
      <c r="A23" s="95" t="s">
        <v>340</v>
      </c>
      <c r="B23" s="101" t="s">
        <v>321</v>
      </c>
      <c r="C23" s="97" t="s">
        <v>343</v>
      </c>
      <c r="D23" s="98">
        <v>12</v>
      </c>
      <c r="E23" s="99">
        <v>1200</v>
      </c>
      <c r="F23" s="101"/>
      <c r="G23" s="99">
        <v>600</v>
      </c>
      <c r="H23" s="96"/>
      <c r="I23" s="103"/>
    </row>
    <row r="24" spans="1:9" ht="20.100000000000001" customHeight="1" x14ac:dyDescent="0.25">
      <c r="A24" s="168" t="s">
        <v>343</v>
      </c>
      <c r="B24" s="101"/>
      <c r="C24" s="97"/>
      <c r="D24" s="98"/>
      <c r="E24" s="257">
        <f>SUM(E23)</f>
        <v>1200</v>
      </c>
      <c r="F24" s="257">
        <f t="shared" ref="F24" si="2">SUM(F23)</f>
        <v>0</v>
      </c>
      <c r="G24" s="257">
        <f t="shared" ref="G24" si="3">SUM(G23)</f>
        <v>600</v>
      </c>
      <c r="H24" s="257">
        <f t="shared" ref="H24" si="4">SUM(H23)</f>
        <v>0</v>
      </c>
      <c r="I24" s="103"/>
    </row>
    <row r="25" spans="1:9" ht="20.100000000000001" customHeight="1" x14ac:dyDescent="0.25">
      <c r="A25" s="95"/>
      <c r="B25" s="101"/>
      <c r="C25" s="97"/>
      <c r="D25" s="98"/>
      <c r="E25" s="99"/>
      <c r="F25" s="101"/>
      <c r="G25" s="99"/>
      <c r="H25" s="96"/>
      <c r="I25" s="103"/>
    </row>
    <row r="26" spans="1:9" ht="20.100000000000001" customHeight="1" x14ac:dyDescent="0.25">
      <c r="A26" s="95"/>
      <c r="B26" s="101"/>
      <c r="C26" s="97"/>
      <c r="D26" s="98"/>
      <c r="E26" s="99"/>
      <c r="F26" s="101"/>
      <c r="G26" s="99"/>
      <c r="H26" s="96"/>
      <c r="I26" s="103"/>
    </row>
    <row r="27" spans="1:9" ht="20.100000000000001" customHeight="1" x14ac:dyDescent="0.25">
      <c r="A27" s="95"/>
      <c r="B27" s="101"/>
      <c r="C27" s="97"/>
      <c r="D27" s="98"/>
      <c r="E27" s="99"/>
      <c r="F27" s="101"/>
      <c r="G27" s="99"/>
      <c r="H27" s="96"/>
      <c r="I27" s="103"/>
    </row>
    <row r="28" spans="1:9" ht="20.100000000000001" customHeight="1" x14ac:dyDescent="0.25">
      <c r="A28" s="95"/>
      <c r="B28" s="101"/>
      <c r="C28" s="97"/>
      <c r="D28" s="98"/>
      <c r="E28" s="99"/>
      <c r="F28" s="101"/>
      <c r="G28" s="99"/>
      <c r="H28" s="96"/>
      <c r="I28" s="102"/>
    </row>
    <row r="29" spans="1:9" ht="20.100000000000001" customHeight="1" x14ac:dyDescent="0.25">
      <c r="A29" s="95"/>
      <c r="B29" s="101"/>
      <c r="C29" s="97"/>
      <c r="D29" s="98"/>
      <c r="E29" s="99"/>
      <c r="F29" s="101"/>
      <c r="G29" s="99"/>
      <c r="H29" s="96"/>
      <c r="I29" s="103"/>
    </row>
    <row r="30" spans="1:9" ht="20.100000000000001" customHeight="1" x14ac:dyDescent="0.25">
      <c r="A30" s="95"/>
      <c r="B30" s="101"/>
      <c r="C30" s="97"/>
      <c r="D30" s="98"/>
      <c r="E30" s="99"/>
      <c r="F30" s="101"/>
      <c r="G30" s="99"/>
      <c r="H30" s="96"/>
      <c r="I30" s="103"/>
    </row>
    <row r="31" spans="1:9" ht="20.100000000000001" customHeight="1" x14ac:dyDescent="0.25">
      <c r="A31" s="95"/>
      <c r="B31" s="104"/>
      <c r="C31" s="105"/>
      <c r="D31" s="106"/>
      <c r="E31" s="107"/>
      <c r="F31" s="104"/>
      <c r="G31" s="107"/>
      <c r="H31" s="108"/>
      <c r="I31" s="109"/>
    </row>
    <row r="32" spans="1:9" ht="20.100000000000001" customHeight="1" x14ac:dyDescent="0.25">
      <c r="A32" s="95"/>
      <c r="B32" s="101"/>
      <c r="C32" s="110"/>
      <c r="D32" s="110"/>
      <c r="E32" s="111"/>
      <c r="F32" s="101"/>
      <c r="G32" s="111"/>
      <c r="H32" s="101"/>
      <c r="I32" s="103"/>
    </row>
    <row r="33" spans="1:9" ht="20.100000000000001" customHeight="1" x14ac:dyDescent="0.25">
      <c r="A33" s="95"/>
      <c r="B33" s="101"/>
      <c r="C33" s="97"/>
      <c r="D33" s="98"/>
      <c r="E33" s="99"/>
      <c r="F33" s="101"/>
      <c r="G33" s="99"/>
      <c r="H33" s="96"/>
      <c r="I33" s="103"/>
    </row>
    <row r="34" spans="1:9" ht="20.100000000000001" customHeight="1" x14ac:dyDescent="0.25">
      <c r="A34" s="95"/>
      <c r="B34" s="104"/>
      <c r="C34" s="105"/>
      <c r="D34" s="106"/>
      <c r="E34" s="107"/>
      <c r="F34" s="104"/>
      <c r="G34" s="107"/>
      <c r="H34" s="108"/>
      <c r="I34" s="109"/>
    </row>
    <row r="35" spans="1:9" ht="20.100000000000001" customHeight="1" x14ac:dyDescent="0.25">
      <c r="A35" s="95"/>
      <c r="B35" s="101"/>
      <c r="C35" s="97"/>
      <c r="D35" s="98"/>
      <c r="E35" s="99"/>
      <c r="F35" s="101"/>
      <c r="G35" s="99"/>
      <c r="H35" s="96"/>
      <c r="I35" s="103"/>
    </row>
    <row r="36" spans="1:9" ht="20.100000000000001" customHeight="1" thickBot="1" x14ac:dyDescent="0.3">
      <c r="A36" s="112"/>
      <c r="B36" s="113"/>
      <c r="C36" s="114"/>
      <c r="D36" s="114"/>
      <c r="E36" s="115"/>
      <c r="F36" s="113"/>
      <c r="G36" s="115"/>
      <c r="H36" s="113"/>
      <c r="I36" s="116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43" spans="1:9" x14ac:dyDescent="0.25">
      <c r="A43" s="117"/>
    </row>
    <row r="44" spans="1:9" x14ac:dyDescent="0.25">
      <c r="A44" s="91"/>
    </row>
  </sheetData>
  <sortState xmlns:xlrd2="http://schemas.microsoft.com/office/spreadsheetml/2017/richdata2" ref="A8:I14">
    <sortCondition ref="A8:A14"/>
  </sortState>
  <mergeCells count="5">
    <mergeCell ref="A1:I1"/>
    <mergeCell ref="A2:I2"/>
    <mergeCell ref="A3:I3"/>
    <mergeCell ref="A4:I4"/>
    <mergeCell ref="A5:I5"/>
  </mergeCells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B040-7387-4F36-84C5-912C53630B90}">
  <sheetPr>
    <pageSetUpPr fitToPage="1"/>
  </sheetPr>
  <dimension ref="A1:O56"/>
  <sheetViews>
    <sheetView topLeftCell="A16" zoomScale="80" zoomScaleNormal="80" workbookViewId="0">
      <selection activeCell="A3" sqref="A3:H3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555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350</v>
      </c>
      <c r="B8" s="137" t="s">
        <v>321</v>
      </c>
      <c r="C8" s="97" t="s">
        <v>355</v>
      </c>
      <c r="D8" s="126">
        <v>12</v>
      </c>
      <c r="E8" s="126">
        <v>480</v>
      </c>
      <c r="F8" s="126"/>
      <c r="G8" s="126"/>
      <c r="H8" s="138">
        <f t="shared" ref="H8:H32" si="0">G8/E8</f>
        <v>0</v>
      </c>
    </row>
    <row r="9" spans="1:13" ht="20.100000000000001" customHeight="1" x14ac:dyDescent="0.25">
      <c r="A9" s="77" t="s">
        <v>351</v>
      </c>
      <c r="B9" s="137" t="s">
        <v>321</v>
      </c>
      <c r="C9" s="97" t="s">
        <v>355</v>
      </c>
      <c r="D9" s="126">
        <v>12</v>
      </c>
      <c r="E9" s="126">
        <v>480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352</v>
      </c>
      <c r="B10" s="137" t="s">
        <v>321</v>
      </c>
      <c r="C10" s="97" t="s">
        <v>355</v>
      </c>
      <c r="D10" s="126">
        <v>12</v>
      </c>
      <c r="E10" s="126">
        <v>480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353</v>
      </c>
      <c r="B11" s="137" t="s">
        <v>321</v>
      </c>
      <c r="C11" s="97" t="s">
        <v>355</v>
      </c>
      <c r="D11" s="126">
        <v>12</v>
      </c>
      <c r="E11" s="126">
        <v>480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354</v>
      </c>
      <c r="B12" s="137" t="s">
        <v>321</v>
      </c>
      <c r="C12" s="97" t="s">
        <v>355</v>
      </c>
      <c r="D12" s="126">
        <v>12</v>
      </c>
      <c r="E12" s="126">
        <v>480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141" t="s">
        <v>332</v>
      </c>
      <c r="B13" s="137"/>
      <c r="C13" s="97"/>
      <c r="D13" s="126"/>
      <c r="E13" s="145">
        <f>SUM(E8:E12)</f>
        <v>2400</v>
      </c>
      <c r="F13" s="145"/>
      <c r="G13" s="145">
        <f>SUM(G8:G12)</f>
        <v>0</v>
      </c>
      <c r="H13" s="146">
        <f t="shared" si="0"/>
        <v>0</v>
      </c>
    </row>
    <row r="14" spans="1:13" s="147" customFormat="1" ht="20.100000000000001" customHeight="1" x14ac:dyDescent="0.25">
      <c r="A14" s="77"/>
      <c r="B14" s="139"/>
      <c r="C14" s="97"/>
      <c r="D14" s="126"/>
      <c r="E14" s="126"/>
      <c r="F14" s="140"/>
      <c r="G14" s="140"/>
      <c r="H14" s="127"/>
    </row>
    <row r="15" spans="1:13" s="147" customFormat="1" ht="20.100000000000001" customHeight="1" x14ac:dyDescent="0.25">
      <c r="A15" s="77" t="s">
        <v>356</v>
      </c>
      <c r="B15" s="139" t="s">
        <v>344</v>
      </c>
      <c r="C15" s="110" t="s">
        <v>355</v>
      </c>
      <c r="D15" s="140">
        <v>12</v>
      </c>
      <c r="E15" s="126">
        <v>290</v>
      </c>
      <c r="F15" s="140"/>
      <c r="G15" s="140"/>
      <c r="H15" s="127">
        <f t="shared" si="0"/>
        <v>0</v>
      </c>
    </row>
    <row r="16" spans="1:13" s="147" customFormat="1" ht="20.100000000000001" customHeight="1" x14ac:dyDescent="0.25">
      <c r="A16" s="77" t="s">
        <v>357</v>
      </c>
      <c r="B16" s="139" t="s">
        <v>344</v>
      </c>
      <c r="C16" s="110" t="s">
        <v>355</v>
      </c>
      <c r="D16" s="140">
        <v>12</v>
      </c>
      <c r="E16" s="126">
        <v>290</v>
      </c>
      <c r="F16" s="140"/>
      <c r="G16" s="140"/>
      <c r="H16" s="127">
        <f t="shared" si="0"/>
        <v>0</v>
      </c>
    </row>
    <row r="17" spans="1:15" ht="20.100000000000001" customHeight="1" x14ac:dyDescent="0.25">
      <c r="A17" s="141" t="s">
        <v>333</v>
      </c>
      <c r="B17" s="142"/>
      <c r="C17" s="143"/>
      <c r="D17" s="144"/>
      <c r="E17" s="145">
        <f>SUM(E15:E16)</f>
        <v>580</v>
      </c>
      <c r="F17" s="144"/>
      <c r="G17" s="145">
        <f>SUM(G15:G16)</f>
        <v>0</v>
      </c>
      <c r="H17" s="146">
        <f t="shared" si="0"/>
        <v>0</v>
      </c>
    </row>
    <row r="18" spans="1:15" ht="20.100000000000001" customHeight="1" x14ac:dyDescent="0.25">
      <c r="A18" s="124"/>
      <c r="B18" s="139"/>
      <c r="C18" s="110"/>
      <c r="D18" s="140"/>
      <c r="E18" s="140"/>
      <c r="F18" s="140"/>
      <c r="G18" s="140"/>
      <c r="H18" s="127"/>
    </row>
    <row r="19" spans="1:15" ht="20.100000000000001" customHeight="1" x14ac:dyDescent="0.25">
      <c r="A19" s="77" t="s">
        <v>358</v>
      </c>
      <c r="B19" s="137" t="s">
        <v>348</v>
      </c>
      <c r="C19" s="97" t="s">
        <v>359</v>
      </c>
      <c r="D19" s="126">
        <v>10</v>
      </c>
      <c r="E19" s="126">
        <v>180</v>
      </c>
      <c r="F19" s="126"/>
      <c r="G19" s="126"/>
      <c r="H19" s="127">
        <f t="shared" si="0"/>
        <v>0</v>
      </c>
    </row>
    <row r="20" spans="1:15" s="147" customFormat="1" ht="20.100000000000001" customHeight="1" x14ac:dyDescent="0.25">
      <c r="A20" s="141" t="s">
        <v>337</v>
      </c>
      <c r="B20" s="142"/>
      <c r="C20" s="143"/>
      <c r="D20" s="144"/>
      <c r="E20" s="144">
        <f>SUM(E19)</f>
        <v>180</v>
      </c>
      <c r="F20" s="144"/>
      <c r="G20" s="144">
        <f>SUM(G19)</f>
        <v>0</v>
      </c>
      <c r="H20" s="146">
        <f t="shared" si="0"/>
        <v>0</v>
      </c>
      <c r="K20" s="3"/>
      <c r="L20" s="3"/>
      <c r="M20" s="3"/>
      <c r="N20" s="3"/>
      <c r="O20" s="3"/>
    </row>
    <row r="21" spans="1:15" ht="20.100000000000001" customHeight="1" x14ac:dyDescent="0.25">
      <c r="A21" s="77"/>
      <c r="B21" s="139"/>
      <c r="C21" s="110"/>
      <c r="D21" s="140"/>
      <c r="E21" s="140"/>
      <c r="F21" s="140"/>
      <c r="G21" s="140"/>
      <c r="H21" s="127"/>
    </row>
    <row r="22" spans="1:15" ht="20.100000000000001" customHeight="1" x14ac:dyDescent="0.25">
      <c r="A22" s="77" t="s">
        <v>360</v>
      </c>
      <c r="B22" s="139" t="s">
        <v>347</v>
      </c>
      <c r="C22" s="110" t="s">
        <v>359</v>
      </c>
      <c r="D22" s="140">
        <v>10</v>
      </c>
      <c r="E22" s="140">
        <v>170</v>
      </c>
      <c r="F22" s="140"/>
      <c r="G22" s="140"/>
      <c r="H22" s="127">
        <f t="shared" si="0"/>
        <v>0</v>
      </c>
    </row>
    <row r="23" spans="1:15" ht="20.100000000000001" customHeight="1" x14ac:dyDescent="0.25">
      <c r="A23" s="141" t="s">
        <v>336</v>
      </c>
      <c r="B23" s="142"/>
      <c r="C23" s="143"/>
      <c r="D23" s="144"/>
      <c r="E23" s="144">
        <f>SUM(E22)</f>
        <v>170</v>
      </c>
      <c r="F23" s="144"/>
      <c r="G23" s="144">
        <f>SUM(G22)</f>
        <v>0</v>
      </c>
      <c r="H23" s="146">
        <f t="shared" ref="H23" si="1">G23/E23</f>
        <v>0</v>
      </c>
    </row>
    <row r="24" spans="1:15" ht="20.100000000000001" customHeight="1" x14ac:dyDescent="0.25">
      <c r="A24" s="77"/>
      <c r="B24" s="139"/>
      <c r="C24" s="110"/>
      <c r="D24" s="140"/>
      <c r="E24" s="140"/>
      <c r="F24" s="140"/>
      <c r="G24" s="140"/>
      <c r="H24" s="127"/>
    </row>
    <row r="25" spans="1:15" ht="20.100000000000001" customHeight="1" x14ac:dyDescent="0.25">
      <c r="A25" s="77" t="s">
        <v>361</v>
      </c>
      <c r="B25" s="139" t="s">
        <v>349</v>
      </c>
      <c r="C25" s="110" t="s">
        <v>355</v>
      </c>
      <c r="D25" s="140">
        <v>12</v>
      </c>
      <c r="E25" s="140">
        <v>250</v>
      </c>
      <c r="F25" s="140"/>
      <c r="G25" s="140"/>
      <c r="H25" s="127">
        <f t="shared" si="0"/>
        <v>0</v>
      </c>
    </row>
    <row r="26" spans="1:15" ht="20.100000000000001" customHeight="1" x14ac:dyDescent="0.25">
      <c r="A26" s="77" t="s">
        <v>362</v>
      </c>
      <c r="B26" s="139" t="s">
        <v>349</v>
      </c>
      <c r="C26" s="110" t="s">
        <v>355</v>
      </c>
      <c r="D26" s="140">
        <v>12</v>
      </c>
      <c r="E26" s="140">
        <v>250</v>
      </c>
      <c r="F26" s="140"/>
      <c r="G26" s="140"/>
      <c r="H26" s="127">
        <f t="shared" si="0"/>
        <v>0</v>
      </c>
    </row>
    <row r="27" spans="1:15" ht="20.100000000000001" customHeight="1" x14ac:dyDescent="0.25">
      <c r="A27" s="141" t="s">
        <v>338</v>
      </c>
      <c r="B27" s="142"/>
      <c r="C27" s="143"/>
      <c r="D27" s="144"/>
      <c r="E27" s="145">
        <f>SUM(E25:E26)</f>
        <v>500</v>
      </c>
      <c r="F27" s="144"/>
      <c r="G27" s="145">
        <f>SUM(G25:G26)</f>
        <v>0</v>
      </c>
      <c r="H27" s="146">
        <f t="shared" ref="H27" si="2">G27/E27</f>
        <v>0</v>
      </c>
    </row>
    <row r="28" spans="1:15" ht="20.100000000000001" customHeight="1" x14ac:dyDescent="0.25">
      <c r="A28" s="124"/>
      <c r="B28" s="139"/>
      <c r="C28" s="110"/>
      <c r="D28" s="140"/>
      <c r="E28" s="140"/>
      <c r="F28" s="140"/>
      <c r="G28" s="140"/>
      <c r="H28" s="127"/>
    </row>
    <row r="29" spans="1:15" ht="20.100000000000001" customHeight="1" x14ac:dyDescent="0.25">
      <c r="A29" s="77" t="s">
        <v>363</v>
      </c>
      <c r="B29" s="139" t="s">
        <v>345</v>
      </c>
      <c r="C29" s="110" t="s">
        <v>359</v>
      </c>
      <c r="D29" s="140">
        <v>10</v>
      </c>
      <c r="E29" s="140">
        <v>190</v>
      </c>
      <c r="F29" s="140"/>
      <c r="G29" s="140"/>
      <c r="H29" s="127">
        <f t="shared" si="0"/>
        <v>0</v>
      </c>
    </row>
    <row r="30" spans="1:15" ht="20.100000000000001" customHeight="1" x14ac:dyDescent="0.25">
      <c r="A30" s="141" t="s">
        <v>334</v>
      </c>
      <c r="B30" s="142"/>
      <c r="C30" s="143"/>
      <c r="D30" s="144"/>
      <c r="E30" s="144">
        <f>SUM(E29)</f>
        <v>190</v>
      </c>
      <c r="F30" s="144"/>
      <c r="G30" s="144">
        <f>SUM(G29)</f>
        <v>0</v>
      </c>
      <c r="H30" s="146">
        <f t="shared" si="0"/>
        <v>0</v>
      </c>
    </row>
    <row r="31" spans="1:15" ht="20.100000000000001" customHeight="1" x14ac:dyDescent="0.25">
      <c r="A31" s="77"/>
      <c r="B31" s="139"/>
      <c r="C31" s="110"/>
      <c r="D31" s="140"/>
      <c r="E31" s="140"/>
      <c r="F31" s="140"/>
      <c r="G31" s="140"/>
      <c r="H31" s="127"/>
    </row>
    <row r="32" spans="1:15" ht="20.100000000000001" customHeight="1" x14ac:dyDescent="0.25">
      <c r="A32" s="77" t="s">
        <v>364</v>
      </c>
      <c r="B32" s="139" t="s">
        <v>346</v>
      </c>
      <c r="C32" s="110" t="s">
        <v>359</v>
      </c>
      <c r="D32" s="140">
        <v>10</v>
      </c>
      <c r="E32" s="140">
        <v>230</v>
      </c>
      <c r="F32" s="140"/>
      <c r="G32" s="140"/>
      <c r="H32" s="127">
        <f t="shared" si="0"/>
        <v>0</v>
      </c>
    </row>
    <row r="33" spans="1:8" ht="20.100000000000001" customHeight="1" x14ac:dyDescent="0.25">
      <c r="A33" s="141" t="s">
        <v>335</v>
      </c>
      <c r="B33" s="142"/>
      <c r="C33" s="143"/>
      <c r="D33" s="144"/>
      <c r="E33" s="144">
        <f>SUM(E32)</f>
        <v>230</v>
      </c>
      <c r="F33" s="144"/>
      <c r="G33" s="144">
        <f>SUM(G32)</f>
        <v>0</v>
      </c>
      <c r="H33" s="146">
        <f t="shared" ref="H33" si="3">G33/E33</f>
        <v>0</v>
      </c>
    </row>
    <row r="34" spans="1:8" ht="20.100000000000001" customHeight="1" x14ac:dyDescent="0.25">
      <c r="A34" s="77"/>
      <c r="B34" s="139"/>
      <c r="C34" s="110"/>
      <c r="D34" s="140"/>
      <c r="E34" s="140"/>
      <c r="F34" s="140"/>
      <c r="G34" s="140"/>
      <c r="H34" s="127"/>
    </row>
    <row r="35" spans="1:8" ht="20.100000000000001" customHeight="1" x14ac:dyDescent="0.25">
      <c r="A35" s="77"/>
      <c r="B35" s="139"/>
      <c r="C35" s="110"/>
      <c r="D35" s="140"/>
      <c r="E35" s="140"/>
      <c r="F35" s="140"/>
      <c r="G35" s="140"/>
      <c r="H35" s="127"/>
    </row>
    <row r="36" spans="1:8" ht="20.100000000000001" customHeight="1" x14ac:dyDescent="0.25">
      <c r="A36" s="77"/>
      <c r="B36" s="139"/>
      <c r="C36" s="110"/>
      <c r="D36" s="140"/>
      <c r="E36" s="140"/>
      <c r="F36" s="140"/>
      <c r="G36" s="140"/>
      <c r="H36" s="127"/>
    </row>
    <row r="37" spans="1:8" ht="20.100000000000001" customHeight="1" x14ac:dyDescent="0.25">
      <c r="A37" s="77"/>
      <c r="B37" s="139"/>
      <c r="C37" s="110"/>
      <c r="D37" s="140"/>
      <c r="E37" s="140"/>
      <c r="F37" s="140"/>
      <c r="G37" s="140"/>
      <c r="H37" s="127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91E9-6824-4ADF-9F1D-00AD8E4C6D3D}">
  <sheetPr>
    <pageSetUpPr fitToPage="1"/>
  </sheetPr>
  <dimension ref="A1:O56"/>
  <sheetViews>
    <sheetView zoomScale="80" zoomScaleNormal="80" workbookViewId="0">
      <selection activeCell="B19" sqref="B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834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827</v>
      </c>
      <c r="B8" s="137" t="s">
        <v>321</v>
      </c>
      <c r="C8" s="97" t="s">
        <v>828</v>
      </c>
      <c r="D8" s="126">
        <v>16</v>
      </c>
      <c r="E8" s="126">
        <v>1200</v>
      </c>
      <c r="F8" s="126"/>
      <c r="G8" s="126"/>
      <c r="H8" s="138">
        <f t="shared" ref="H8:H16" si="0">G8/E8</f>
        <v>0</v>
      </c>
    </row>
    <row r="9" spans="1:13" ht="20.100000000000001" customHeight="1" x14ac:dyDescent="0.25">
      <c r="A9" s="141" t="s">
        <v>340</v>
      </c>
      <c r="B9" s="137"/>
      <c r="C9" s="97"/>
      <c r="D9" s="126"/>
      <c r="E9" s="145">
        <f>SUM(E8)</f>
        <v>1200</v>
      </c>
      <c r="F9" s="126"/>
      <c r="G9" s="145">
        <f>SUM(G8)</f>
        <v>0</v>
      </c>
      <c r="H9" s="165">
        <f t="shared" si="0"/>
        <v>0</v>
      </c>
    </row>
    <row r="10" spans="1:13" ht="20.100000000000001" customHeight="1" x14ac:dyDescent="0.25">
      <c r="A10" s="77"/>
      <c r="B10" s="137"/>
      <c r="C10" s="97"/>
      <c r="D10" s="126"/>
      <c r="E10" s="126"/>
      <c r="F10" s="126"/>
      <c r="G10" s="126"/>
      <c r="H10" s="138"/>
    </row>
    <row r="11" spans="1:13" ht="20.100000000000001" customHeight="1" x14ac:dyDescent="0.25">
      <c r="A11" s="77" t="s">
        <v>829</v>
      </c>
      <c r="B11" s="137" t="s">
        <v>321</v>
      </c>
      <c r="C11" s="97" t="s">
        <v>524</v>
      </c>
      <c r="D11" s="126" t="s">
        <v>564</v>
      </c>
      <c r="E11" s="126"/>
      <c r="F11" s="126"/>
      <c r="G11" s="126"/>
      <c r="H11" s="138" t="e">
        <f t="shared" si="0"/>
        <v>#DIV/0!</v>
      </c>
    </row>
    <row r="12" spans="1:13" s="147" customFormat="1" ht="20.100000000000001" customHeight="1" x14ac:dyDescent="0.25">
      <c r="A12" s="77" t="s">
        <v>830</v>
      </c>
      <c r="B12" s="137" t="s">
        <v>321</v>
      </c>
      <c r="C12" s="97" t="s">
        <v>524</v>
      </c>
      <c r="D12" s="126" t="s">
        <v>564</v>
      </c>
      <c r="E12" s="126"/>
      <c r="F12" s="126"/>
      <c r="G12" s="126"/>
      <c r="H12" s="138" t="e">
        <f t="shared" si="0"/>
        <v>#DIV/0!</v>
      </c>
    </row>
    <row r="13" spans="1:13" s="147" customFormat="1" ht="20.100000000000001" customHeight="1" x14ac:dyDescent="0.25">
      <c r="A13" s="77" t="s">
        <v>831</v>
      </c>
      <c r="B13" s="137" t="s">
        <v>321</v>
      </c>
      <c r="C13" s="97" t="s">
        <v>524</v>
      </c>
      <c r="D13" s="126" t="s">
        <v>564</v>
      </c>
      <c r="E13" s="126"/>
      <c r="F13" s="126"/>
      <c r="G13" s="126"/>
      <c r="H13" s="138" t="e">
        <f t="shared" si="0"/>
        <v>#DIV/0!</v>
      </c>
    </row>
    <row r="14" spans="1:13" s="147" customFormat="1" ht="20.100000000000001" customHeight="1" x14ac:dyDescent="0.25">
      <c r="A14" s="77" t="s">
        <v>832</v>
      </c>
      <c r="B14" s="137" t="s">
        <v>321</v>
      </c>
      <c r="C14" s="97" t="s">
        <v>524</v>
      </c>
      <c r="D14" s="126" t="s">
        <v>564</v>
      </c>
      <c r="E14" s="126"/>
      <c r="F14" s="126"/>
      <c r="G14" s="126"/>
      <c r="H14" s="138" t="e">
        <f t="shared" si="0"/>
        <v>#DIV/0!</v>
      </c>
    </row>
    <row r="15" spans="1:13" s="147" customFormat="1" ht="20.100000000000001" customHeight="1" x14ac:dyDescent="0.25">
      <c r="A15" s="77" t="s">
        <v>833</v>
      </c>
      <c r="B15" s="137" t="s">
        <v>321</v>
      </c>
      <c r="C15" s="97" t="s">
        <v>524</v>
      </c>
      <c r="D15" s="126" t="s">
        <v>564</v>
      </c>
      <c r="E15" s="126"/>
      <c r="F15" s="126"/>
      <c r="G15" s="126"/>
      <c r="H15" s="138" t="e">
        <f t="shared" si="0"/>
        <v>#DIV/0!</v>
      </c>
    </row>
    <row r="16" spans="1:13" ht="20.100000000000001" customHeight="1" x14ac:dyDescent="0.25">
      <c r="A16" s="141" t="s">
        <v>339</v>
      </c>
      <c r="B16" s="166"/>
      <c r="C16" s="167"/>
      <c r="D16" s="145"/>
      <c r="E16" s="145">
        <f>SUM(E11:E15)</f>
        <v>0</v>
      </c>
      <c r="F16" s="145"/>
      <c r="G16" s="145">
        <f>SUM(G11:G15)</f>
        <v>0</v>
      </c>
      <c r="H16" s="165" t="e">
        <f t="shared" si="0"/>
        <v>#DIV/0!</v>
      </c>
    </row>
    <row r="17" spans="1:15" ht="20.100000000000001" customHeight="1" x14ac:dyDescent="0.25">
      <c r="A17" s="77"/>
      <c r="B17" s="137"/>
      <c r="C17" s="97"/>
      <c r="D17" s="126"/>
      <c r="E17" s="126"/>
      <c r="F17" s="126"/>
      <c r="G17" s="126"/>
      <c r="H17" s="138"/>
    </row>
    <row r="18" spans="1:15" ht="20.100000000000001" customHeight="1" x14ac:dyDescent="0.25">
      <c r="A18" s="77"/>
      <c r="B18" s="137"/>
      <c r="C18" s="97"/>
      <c r="D18" s="126"/>
      <c r="E18" s="126"/>
      <c r="F18" s="126"/>
      <c r="G18" s="126"/>
      <c r="H18" s="138"/>
    </row>
    <row r="19" spans="1:15" ht="20.100000000000001" customHeight="1" x14ac:dyDescent="0.25">
      <c r="A19" s="77"/>
      <c r="B19" s="137"/>
      <c r="C19" s="97"/>
      <c r="D19" s="126"/>
      <c r="E19" s="126"/>
      <c r="F19" s="126"/>
      <c r="G19" s="126"/>
      <c r="H19" s="138"/>
    </row>
    <row r="20" spans="1:15" s="147" customFormat="1" ht="20.100000000000001" customHeight="1" x14ac:dyDescent="0.25">
      <c r="A20" s="77"/>
      <c r="B20" s="137"/>
      <c r="C20" s="97"/>
      <c r="D20" s="126"/>
      <c r="E20" s="126"/>
      <c r="F20" s="126"/>
      <c r="G20" s="126"/>
      <c r="H20" s="138"/>
      <c r="K20" s="3"/>
      <c r="L20" s="3"/>
      <c r="M20" s="3"/>
      <c r="N20" s="3"/>
      <c r="O20" s="3"/>
    </row>
    <row r="21" spans="1:15" ht="20.100000000000001" customHeight="1" x14ac:dyDescent="0.25">
      <c r="A21" s="77"/>
      <c r="B21" s="137"/>
      <c r="C21" s="97"/>
      <c r="D21" s="126"/>
      <c r="E21" s="126"/>
      <c r="F21" s="126"/>
      <c r="G21" s="126"/>
      <c r="H21" s="138"/>
    </row>
    <row r="22" spans="1:15" ht="20.100000000000001" customHeight="1" x14ac:dyDescent="0.25">
      <c r="A22" s="77"/>
      <c r="B22" s="137"/>
      <c r="C22" s="97"/>
      <c r="D22" s="126"/>
      <c r="E22" s="126"/>
      <c r="F22" s="126"/>
      <c r="G22" s="126"/>
      <c r="H22" s="138"/>
    </row>
    <row r="23" spans="1:15" ht="20.100000000000001" customHeight="1" x14ac:dyDescent="0.25">
      <c r="A23" s="77"/>
      <c r="B23" s="137"/>
      <c r="C23" s="97"/>
      <c r="D23" s="126"/>
      <c r="E23" s="126"/>
      <c r="F23" s="126"/>
      <c r="G23" s="126"/>
      <c r="H23" s="138"/>
    </row>
    <row r="24" spans="1:15" ht="20.100000000000001" customHeight="1" x14ac:dyDescent="0.25">
      <c r="A24" s="77"/>
      <c r="B24" s="137"/>
      <c r="C24" s="97"/>
      <c r="D24" s="126"/>
      <c r="E24" s="126"/>
      <c r="F24" s="126"/>
      <c r="G24" s="126"/>
      <c r="H24" s="138"/>
    </row>
    <row r="25" spans="1:15" ht="20.100000000000001" customHeight="1" x14ac:dyDescent="0.25">
      <c r="A25" s="77"/>
      <c r="B25" s="137"/>
      <c r="C25" s="97"/>
      <c r="D25" s="126"/>
      <c r="E25" s="126"/>
      <c r="F25" s="126"/>
      <c r="G25" s="126"/>
      <c r="H25" s="138"/>
    </row>
    <row r="26" spans="1:15" ht="20.100000000000001" customHeight="1" x14ac:dyDescent="0.25">
      <c r="A26" s="77"/>
      <c r="B26" s="137"/>
      <c r="C26" s="97"/>
      <c r="D26" s="126"/>
      <c r="E26" s="126"/>
      <c r="F26" s="126"/>
      <c r="G26" s="126"/>
      <c r="H26" s="138"/>
    </row>
    <row r="27" spans="1:15" ht="20.100000000000001" customHeight="1" x14ac:dyDescent="0.25">
      <c r="A27" s="77"/>
      <c r="B27" s="137"/>
      <c r="C27" s="97"/>
      <c r="D27" s="126"/>
      <c r="E27" s="126"/>
      <c r="F27" s="126"/>
      <c r="G27" s="126"/>
      <c r="H27" s="138"/>
    </row>
    <row r="28" spans="1:15" ht="20.100000000000001" customHeight="1" x14ac:dyDescent="0.25">
      <c r="A28" s="77"/>
      <c r="B28" s="137"/>
      <c r="C28" s="97"/>
      <c r="D28" s="126"/>
      <c r="E28" s="126"/>
      <c r="F28" s="126"/>
      <c r="G28" s="126"/>
      <c r="H28" s="138"/>
    </row>
    <row r="29" spans="1:15" ht="20.100000000000001" customHeight="1" x14ac:dyDescent="0.25">
      <c r="A29" s="77"/>
      <c r="B29" s="137"/>
      <c r="C29" s="97"/>
      <c r="D29" s="126"/>
      <c r="E29" s="126"/>
      <c r="F29" s="126"/>
      <c r="G29" s="126"/>
      <c r="H29" s="138"/>
    </row>
    <row r="30" spans="1:15" ht="20.100000000000001" customHeight="1" x14ac:dyDescent="0.25">
      <c r="A30" s="77"/>
      <c r="B30" s="137"/>
      <c r="C30" s="97"/>
      <c r="D30" s="126"/>
      <c r="E30" s="126"/>
      <c r="F30" s="126"/>
      <c r="G30" s="126"/>
      <c r="H30" s="138"/>
    </row>
    <row r="31" spans="1:15" ht="20.100000000000001" customHeight="1" x14ac:dyDescent="0.25">
      <c r="A31" s="77"/>
      <c r="B31" s="137"/>
      <c r="C31" s="97"/>
      <c r="D31" s="126"/>
      <c r="E31" s="126"/>
      <c r="F31" s="126"/>
      <c r="G31" s="126"/>
      <c r="H31" s="138"/>
    </row>
    <row r="32" spans="1:15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9"/>
      <c r="C35" s="110"/>
      <c r="D35" s="140"/>
      <c r="E35" s="140"/>
      <c r="F35" s="140"/>
      <c r="G35" s="140"/>
      <c r="H35" s="127"/>
    </row>
    <row r="36" spans="1:8" ht="20.100000000000001" customHeight="1" x14ac:dyDescent="0.25">
      <c r="A36" s="77"/>
      <c r="B36" s="139"/>
      <c r="C36" s="110"/>
      <c r="D36" s="140"/>
      <c r="E36" s="140"/>
      <c r="F36" s="140"/>
      <c r="G36" s="140"/>
      <c r="H36" s="127"/>
    </row>
    <row r="37" spans="1:8" ht="20.100000000000001" customHeight="1" x14ac:dyDescent="0.25">
      <c r="A37" s="77"/>
      <c r="B37" s="139"/>
      <c r="C37" s="110"/>
      <c r="D37" s="140"/>
      <c r="E37" s="140"/>
      <c r="F37" s="140"/>
      <c r="G37" s="140"/>
      <c r="H37" s="127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9ED9-3BF8-4D94-A045-FE7825339535}">
  <sheetPr>
    <pageSetUpPr fitToPage="1"/>
  </sheetPr>
  <dimension ref="A1:O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556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557</v>
      </c>
      <c r="B8" s="255" t="s">
        <v>348</v>
      </c>
      <c r="C8" s="97" t="s">
        <v>524</v>
      </c>
      <c r="D8" s="126" t="s">
        <v>563</v>
      </c>
      <c r="E8" s="126"/>
      <c r="F8" s="126"/>
      <c r="G8" s="126"/>
      <c r="H8" s="138" t="e">
        <f t="shared" ref="H8" si="0">G8/E8</f>
        <v>#DIV/0!</v>
      </c>
    </row>
    <row r="9" spans="1:13" ht="20.100000000000001" customHeight="1" x14ac:dyDescent="0.25">
      <c r="A9" s="77" t="s">
        <v>558</v>
      </c>
      <c r="B9" s="255" t="s">
        <v>344</v>
      </c>
      <c r="C9" s="97" t="s">
        <v>524</v>
      </c>
      <c r="D9" s="126" t="s">
        <v>564</v>
      </c>
      <c r="E9" s="126"/>
      <c r="F9" s="126"/>
      <c r="G9" s="126"/>
      <c r="H9" s="138" t="e">
        <f t="shared" ref="H9:H14" si="1">G9/E9</f>
        <v>#DIV/0!</v>
      </c>
    </row>
    <row r="10" spans="1:13" ht="20.100000000000001" customHeight="1" x14ac:dyDescent="0.25">
      <c r="A10" s="77" t="s">
        <v>559</v>
      </c>
      <c r="B10" s="255" t="s">
        <v>347</v>
      </c>
      <c r="C10" s="97" t="s">
        <v>524</v>
      </c>
      <c r="D10" s="126">
        <v>8</v>
      </c>
      <c r="E10" s="126"/>
      <c r="F10" s="126"/>
      <c r="G10" s="126"/>
      <c r="H10" s="138" t="e">
        <f t="shared" si="1"/>
        <v>#DIV/0!</v>
      </c>
    </row>
    <row r="11" spans="1:13" ht="20.100000000000001" customHeight="1" x14ac:dyDescent="0.25">
      <c r="A11" s="77" t="s">
        <v>560</v>
      </c>
      <c r="B11" s="255" t="s">
        <v>349</v>
      </c>
      <c r="C11" s="97" t="s">
        <v>524</v>
      </c>
      <c r="D11" s="126" t="s">
        <v>564</v>
      </c>
      <c r="E11" s="126"/>
      <c r="F11" s="126"/>
      <c r="G11" s="126"/>
      <c r="H11" s="138" t="e">
        <f t="shared" si="1"/>
        <v>#DIV/0!</v>
      </c>
    </row>
    <row r="12" spans="1:13" s="147" customFormat="1" ht="20.100000000000001" customHeight="1" x14ac:dyDescent="0.25">
      <c r="A12" s="77" t="s">
        <v>561</v>
      </c>
      <c r="B12" s="255" t="s">
        <v>345</v>
      </c>
      <c r="C12" s="97" t="s">
        <v>524</v>
      </c>
      <c r="D12" s="126" t="s">
        <v>563</v>
      </c>
      <c r="E12" s="126"/>
      <c r="F12" s="126"/>
      <c r="G12" s="126"/>
      <c r="H12" s="138" t="e">
        <f t="shared" si="1"/>
        <v>#DIV/0!</v>
      </c>
    </row>
    <row r="13" spans="1:13" s="147" customFormat="1" ht="20.100000000000001" customHeight="1" x14ac:dyDescent="0.25">
      <c r="A13" s="77" t="s">
        <v>562</v>
      </c>
      <c r="B13" s="255" t="s">
        <v>346</v>
      </c>
      <c r="C13" s="97" t="s">
        <v>524</v>
      </c>
      <c r="D13" s="126" t="s">
        <v>565</v>
      </c>
      <c r="E13" s="126"/>
      <c r="F13" s="126"/>
      <c r="G13" s="126"/>
      <c r="H13" s="138" t="e">
        <f t="shared" si="1"/>
        <v>#DIV/0!</v>
      </c>
    </row>
    <row r="14" spans="1:13" s="147" customFormat="1" ht="20.100000000000001" customHeight="1" x14ac:dyDescent="0.25">
      <c r="A14" s="77"/>
      <c r="B14" s="255"/>
      <c r="C14" s="97"/>
      <c r="D14" s="126"/>
      <c r="E14" s="145">
        <f>SUM(E8:E13)</f>
        <v>0</v>
      </c>
      <c r="F14" s="126"/>
      <c r="G14" s="145">
        <f>SUM(G8:G13)</f>
        <v>0</v>
      </c>
      <c r="H14" s="165" t="e">
        <f t="shared" si="1"/>
        <v>#DIV/0!</v>
      </c>
    </row>
    <row r="15" spans="1:13" s="147" customFormat="1" ht="20.100000000000001" customHeight="1" x14ac:dyDescent="0.25">
      <c r="A15" s="77"/>
      <c r="B15" s="255"/>
      <c r="C15" s="97"/>
      <c r="D15" s="126"/>
      <c r="E15" s="126"/>
      <c r="F15" s="126"/>
      <c r="G15" s="126"/>
      <c r="H15" s="138"/>
    </row>
    <row r="16" spans="1:13" s="147" customFormat="1" ht="20.100000000000001" customHeight="1" x14ac:dyDescent="0.25">
      <c r="A16" s="77"/>
      <c r="B16" s="137"/>
      <c r="C16" s="97"/>
      <c r="D16" s="126"/>
      <c r="E16" s="126"/>
      <c r="F16" s="126"/>
      <c r="G16" s="126"/>
      <c r="H16" s="138"/>
    </row>
    <row r="17" spans="1:15" ht="20.100000000000001" customHeight="1" x14ac:dyDescent="0.25">
      <c r="A17" s="77"/>
      <c r="B17" s="137"/>
      <c r="C17" s="97"/>
      <c r="D17" s="126"/>
      <c r="E17" s="126"/>
      <c r="F17" s="126"/>
      <c r="G17" s="126"/>
      <c r="H17" s="138"/>
    </row>
    <row r="18" spans="1:15" ht="20.100000000000001" customHeight="1" x14ac:dyDescent="0.25">
      <c r="A18" s="77"/>
      <c r="B18" s="137"/>
      <c r="C18" s="97"/>
      <c r="D18" s="126"/>
      <c r="E18" s="126"/>
      <c r="F18" s="126"/>
      <c r="G18" s="126"/>
      <c r="H18" s="138"/>
    </row>
    <row r="19" spans="1:15" ht="20.100000000000001" customHeight="1" x14ac:dyDescent="0.25">
      <c r="A19" s="77"/>
      <c r="B19" s="137"/>
      <c r="C19" s="97"/>
      <c r="D19" s="126"/>
      <c r="E19" s="126"/>
      <c r="F19" s="126"/>
      <c r="G19" s="126"/>
      <c r="H19" s="138"/>
    </row>
    <row r="20" spans="1:15" s="147" customFormat="1" ht="20.100000000000001" customHeight="1" x14ac:dyDescent="0.25">
      <c r="A20" s="77"/>
      <c r="B20" s="137"/>
      <c r="C20" s="97"/>
      <c r="D20" s="126"/>
      <c r="E20" s="126"/>
      <c r="F20" s="126"/>
      <c r="G20" s="126"/>
      <c r="H20" s="138"/>
      <c r="K20" s="3"/>
      <c r="L20" s="3"/>
      <c r="M20" s="3"/>
      <c r="N20" s="3"/>
      <c r="O20" s="3"/>
    </row>
    <row r="21" spans="1:15" ht="20.100000000000001" customHeight="1" x14ac:dyDescent="0.25">
      <c r="A21" s="77"/>
      <c r="B21" s="137"/>
      <c r="C21" s="97"/>
      <c r="D21" s="126"/>
      <c r="E21" s="126"/>
      <c r="F21" s="126"/>
      <c r="G21" s="126"/>
      <c r="H21" s="138"/>
    </row>
    <row r="22" spans="1:15" ht="20.100000000000001" customHeight="1" x14ac:dyDescent="0.25">
      <c r="A22" s="77"/>
      <c r="B22" s="137"/>
      <c r="C22" s="97"/>
      <c r="D22" s="126"/>
      <c r="E22" s="126"/>
      <c r="F22" s="126"/>
      <c r="G22" s="126"/>
      <c r="H22" s="138"/>
    </row>
    <row r="23" spans="1:15" ht="20.100000000000001" customHeight="1" x14ac:dyDescent="0.25">
      <c r="A23" s="77"/>
      <c r="B23" s="137"/>
      <c r="C23" s="97"/>
      <c r="D23" s="126"/>
      <c r="E23" s="126"/>
      <c r="F23" s="126"/>
      <c r="G23" s="126"/>
      <c r="H23" s="138"/>
    </row>
    <row r="24" spans="1:15" ht="20.100000000000001" customHeight="1" x14ac:dyDescent="0.25">
      <c r="A24" s="77"/>
      <c r="B24" s="137"/>
      <c r="C24" s="97"/>
      <c r="D24" s="126"/>
      <c r="E24" s="126"/>
      <c r="F24" s="126"/>
      <c r="G24" s="126"/>
      <c r="H24" s="138"/>
    </row>
    <row r="25" spans="1:15" ht="20.100000000000001" customHeight="1" x14ac:dyDescent="0.25">
      <c r="A25" s="77"/>
      <c r="B25" s="137"/>
      <c r="C25" s="97"/>
      <c r="D25" s="126"/>
      <c r="E25" s="126"/>
      <c r="F25" s="126"/>
      <c r="G25" s="126"/>
      <c r="H25" s="138"/>
    </row>
    <row r="26" spans="1:15" ht="20.100000000000001" customHeight="1" x14ac:dyDescent="0.25">
      <c r="A26" s="77"/>
      <c r="B26" s="137"/>
      <c r="C26" s="97"/>
      <c r="D26" s="126"/>
      <c r="E26" s="126"/>
      <c r="F26" s="126"/>
      <c r="G26" s="126"/>
      <c r="H26" s="138"/>
    </row>
    <row r="27" spans="1:15" ht="20.100000000000001" customHeight="1" x14ac:dyDescent="0.25">
      <c r="A27" s="77"/>
      <c r="B27" s="137"/>
      <c r="C27" s="97"/>
      <c r="D27" s="126"/>
      <c r="E27" s="126"/>
      <c r="F27" s="126"/>
      <c r="G27" s="126"/>
      <c r="H27" s="138"/>
    </row>
    <row r="28" spans="1:15" ht="20.100000000000001" customHeight="1" x14ac:dyDescent="0.25">
      <c r="A28" s="77"/>
      <c r="B28" s="137"/>
      <c r="C28" s="97"/>
      <c r="D28" s="126"/>
      <c r="E28" s="126"/>
      <c r="F28" s="126"/>
      <c r="G28" s="126"/>
      <c r="H28" s="138"/>
    </row>
    <row r="29" spans="1:15" ht="20.100000000000001" customHeight="1" x14ac:dyDescent="0.25">
      <c r="A29" s="77"/>
      <c r="B29" s="137"/>
      <c r="C29" s="97"/>
      <c r="D29" s="126"/>
      <c r="E29" s="126"/>
      <c r="F29" s="126"/>
      <c r="G29" s="126"/>
      <c r="H29" s="138"/>
    </row>
    <row r="30" spans="1:15" ht="20.100000000000001" customHeight="1" x14ac:dyDescent="0.25">
      <c r="A30" s="77"/>
      <c r="B30" s="137"/>
      <c r="C30" s="97"/>
      <c r="D30" s="126"/>
      <c r="E30" s="126"/>
      <c r="F30" s="126"/>
      <c r="G30" s="126"/>
      <c r="H30" s="138"/>
    </row>
    <row r="31" spans="1:15" ht="20.100000000000001" customHeight="1" x14ac:dyDescent="0.25">
      <c r="A31" s="77"/>
      <c r="B31" s="137"/>
      <c r="C31" s="97"/>
      <c r="D31" s="126"/>
      <c r="E31" s="126"/>
      <c r="F31" s="126"/>
      <c r="G31" s="126"/>
      <c r="H31" s="138"/>
    </row>
    <row r="32" spans="1:15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4690-61D5-469A-BB7B-F10E44A5A26C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7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552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98</v>
      </c>
      <c r="B8" s="137" t="s">
        <v>100</v>
      </c>
      <c r="C8" s="97" t="s">
        <v>102</v>
      </c>
      <c r="D8" s="126" t="s">
        <v>103</v>
      </c>
      <c r="E8" s="126">
        <v>2000</v>
      </c>
      <c r="F8" s="126"/>
      <c r="G8" s="126"/>
      <c r="H8" s="138">
        <f t="shared" ref="H8" si="0">G8/E8</f>
        <v>0</v>
      </c>
    </row>
    <row r="9" spans="1:13" ht="20.100000000000001" customHeight="1" x14ac:dyDescent="0.25">
      <c r="A9" s="77" t="s">
        <v>99</v>
      </c>
      <c r="B9" s="137" t="s">
        <v>101</v>
      </c>
      <c r="C9" s="97" t="s">
        <v>102</v>
      </c>
      <c r="D9" s="126" t="s">
        <v>103</v>
      </c>
      <c r="E9" s="126">
        <v>2000</v>
      </c>
      <c r="F9" s="126"/>
      <c r="G9" s="126"/>
      <c r="H9" s="138">
        <f t="shared" ref="H9:H10" si="1">G9/E9</f>
        <v>0</v>
      </c>
    </row>
    <row r="10" spans="1:13" ht="20.100000000000001" customHeight="1" x14ac:dyDescent="0.25">
      <c r="A10" s="77"/>
      <c r="B10" s="137"/>
      <c r="C10" s="97"/>
      <c r="D10" s="126"/>
      <c r="E10" s="145">
        <f>SUM(E8:E9)</f>
        <v>4000</v>
      </c>
      <c r="F10" s="126"/>
      <c r="G10" s="145">
        <f>SUM(G8:G9)</f>
        <v>0</v>
      </c>
      <c r="H10" s="165">
        <f t="shared" si="1"/>
        <v>0</v>
      </c>
    </row>
    <row r="11" spans="1:13" ht="20.100000000000001" customHeight="1" x14ac:dyDescent="0.25">
      <c r="A11" s="77"/>
      <c r="B11" s="137"/>
      <c r="C11" s="97"/>
      <c r="D11" s="126"/>
      <c r="E11" s="126"/>
      <c r="F11" s="126"/>
      <c r="G11" s="126"/>
      <c r="H11" s="138"/>
    </row>
    <row r="12" spans="1:13" s="147" customFormat="1" ht="20.100000000000001" customHeight="1" x14ac:dyDescent="0.25">
      <c r="A12" s="124"/>
      <c r="B12" s="139"/>
      <c r="C12" s="110"/>
      <c r="D12" s="140"/>
      <c r="E12" s="140"/>
      <c r="F12" s="140"/>
      <c r="G12" s="140"/>
      <c r="H12" s="127"/>
    </row>
    <row r="13" spans="1:13" s="147" customFormat="1" ht="20.100000000000001" customHeight="1" x14ac:dyDescent="0.25">
      <c r="A13" s="77"/>
      <c r="B13" s="137"/>
      <c r="C13" s="97"/>
      <c r="D13" s="126"/>
      <c r="E13" s="126"/>
      <c r="F13" s="126"/>
      <c r="G13" s="126"/>
      <c r="H13" s="127"/>
    </row>
    <row r="14" spans="1:13" s="147" customFormat="1" ht="20.100000000000001" customHeight="1" x14ac:dyDescent="0.25">
      <c r="A14" s="77"/>
      <c r="B14" s="139"/>
      <c r="C14" s="97"/>
      <c r="D14" s="126"/>
      <c r="E14" s="126"/>
      <c r="F14" s="140"/>
      <c r="G14" s="140"/>
      <c r="H14" s="127"/>
    </row>
    <row r="15" spans="1:13" s="147" customFormat="1" ht="20.100000000000001" customHeight="1" x14ac:dyDescent="0.25">
      <c r="A15" s="77"/>
      <c r="B15" s="139"/>
      <c r="C15" s="110"/>
      <c r="D15" s="140"/>
      <c r="E15" s="126"/>
      <c r="F15" s="140"/>
      <c r="G15" s="140"/>
      <c r="H15" s="127"/>
    </row>
    <row r="16" spans="1:13" s="147" customFormat="1" ht="20.100000000000001" customHeight="1" x14ac:dyDescent="0.25">
      <c r="A16" s="77"/>
      <c r="B16" s="139"/>
      <c r="C16" s="110"/>
      <c r="D16" s="140"/>
      <c r="E16" s="126"/>
      <c r="F16" s="140"/>
      <c r="G16" s="140"/>
      <c r="H16" s="127"/>
    </row>
    <row r="17" spans="1:8" ht="20.100000000000001" customHeight="1" x14ac:dyDescent="0.25">
      <c r="A17" s="77"/>
      <c r="B17" s="139"/>
      <c r="C17" s="110"/>
      <c r="D17" s="140"/>
      <c r="E17" s="126"/>
      <c r="F17" s="140"/>
      <c r="G17" s="140"/>
      <c r="H17" s="127"/>
    </row>
    <row r="18" spans="1:8" ht="20.100000000000001" customHeight="1" x14ac:dyDescent="0.25">
      <c r="A18" s="124"/>
      <c r="B18" s="139"/>
      <c r="C18" s="110"/>
      <c r="D18" s="140"/>
      <c r="E18" s="140"/>
      <c r="F18" s="140"/>
      <c r="G18" s="140"/>
      <c r="H18" s="127"/>
    </row>
    <row r="19" spans="1:8" ht="20.100000000000001" customHeight="1" x14ac:dyDescent="0.25">
      <c r="A19" s="77"/>
      <c r="B19" s="137"/>
      <c r="C19" s="97"/>
      <c r="D19" s="126"/>
      <c r="E19" s="126"/>
      <c r="F19" s="126"/>
      <c r="G19" s="126"/>
      <c r="H19" s="127"/>
    </row>
    <row r="20" spans="1:8" s="147" customFormat="1" ht="20.100000000000001" customHeight="1" x14ac:dyDescent="0.25">
      <c r="A20" s="77"/>
      <c r="B20" s="139"/>
      <c r="C20" s="110"/>
      <c r="D20" s="140"/>
      <c r="E20" s="140"/>
      <c r="F20" s="140"/>
      <c r="G20" s="140"/>
      <c r="H20" s="127"/>
    </row>
    <row r="21" spans="1:8" ht="20.100000000000001" customHeight="1" x14ac:dyDescent="0.25">
      <c r="A21" s="77"/>
      <c r="B21" s="139"/>
      <c r="C21" s="110"/>
      <c r="D21" s="140"/>
      <c r="E21" s="140"/>
      <c r="F21" s="140"/>
      <c r="G21" s="140"/>
      <c r="H21" s="127"/>
    </row>
    <row r="22" spans="1:8" ht="20.100000000000001" customHeight="1" x14ac:dyDescent="0.25">
      <c r="A22" s="77"/>
      <c r="B22" s="139"/>
      <c r="C22" s="110"/>
      <c r="D22" s="140"/>
      <c r="E22" s="140"/>
      <c r="F22" s="140"/>
      <c r="G22" s="140"/>
      <c r="H22" s="127"/>
    </row>
    <row r="23" spans="1:8" ht="20.100000000000001" customHeight="1" x14ac:dyDescent="0.25">
      <c r="A23" s="77"/>
      <c r="B23" s="139"/>
      <c r="C23" s="110"/>
      <c r="D23" s="140"/>
      <c r="E23" s="140"/>
      <c r="F23" s="140"/>
      <c r="G23" s="140"/>
      <c r="H23" s="127"/>
    </row>
    <row r="24" spans="1:8" ht="20.100000000000001" customHeight="1" x14ac:dyDescent="0.25">
      <c r="A24" s="77"/>
      <c r="B24" s="139"/>
      <c r="C24" s="110"/>
      <c r="D24" s="140"/>
      <c r="E24" s="140"/>
      <c r="F24" s="140"/>
      <c r="G24" s="140"/>
      <c r="H24" s="127"/>
    </row>
    <row r="25" spans="1:8" ht="20.100000000000001" customHeight="1" x14ac:dyDescent="0.25">
      <c r="A25" s="77"/>
      <c r="B25" s="139"/>
      <c r="C25" s="110"/>
      <c r="D25" s="140"/>
      <c r="E25" s="140"/>
      <c r="F25" s="140"/>
      <c r="G25" s="140"/>
      <c r="H25" s="127"/>
    </row>
    <row r="26" spans="1:8" ht="20.100000000000001" customHeight="1" x14ac:dyDescent="0.25">
      <c r="A26" s="77"/>
      <c r="B26" s="139"/>
      <c r="C26" s="110"/>
      <c r="D26" s="140"/>
      <c r="E26" s="140"/>
      <c r="F26" s="140"/>
      <c r="G26" s="140"/>
      <c r="H26" s="127"/>
    </row>
    <row r="27" spans="1:8" ht="20.100000000000001" customHeight="1" x14ac:dyDescent="0.25">
      <c r="A27" s="77"/>
      <c r="B27" s="139"/>
      <c r="C27" s="110"/>
      <c r="D27" s="140"/>
      <c r="E27" s="140"/>
      <c r="F27" s="140"/>
      <c r="G27" s="140"/>
      <c r="H27" s="127"/>
    </row>
    <row r="28" spans="1:8" ht="20.100000000000001" customHeight="1" x14ac:dyDescent="0.25">
      <c r="A28" s="77"/>
      <c r="B28" s="139"/>
      <c r="C28" s="110"/>
      <c r="D28" s="140"/>
      <c r="E28" s="140"/>
      <c r="F28" s="140"/>
      <c r="G28" s="140"/>
      <c r="H28" s="127"/>
    </row>
    <row r="29" spans="1:8" ht="20.100000000000001" customHeight="1" x14ac:dyDescent="0.25">
      <c r="A29" s="77"/>
      <c r="B29" s="139"/>
      <c r="C29" s="110"/>
      <c r="D29" s="140"/>
      <c r="E29" s="140"/>
      <c r="F29" s="140"/>
      <c r="G29" s="140"/>
      <c r="H29" s="127"/>
    </row>
    <row r="30" spans="1:8" ht="20.100000000000001" customHeight="1" x14ac:dyDescent="0.25">
      <c r="A30" s="77"/>
      <c r="B30" s="139"/>
      <c r="C30" s="110"/>
      <c r="D30" s="140"/>
      <c r="E30" s="140"/>
      <c r="F30" s="140"/>
      <c r="G30" s="140"/>
      <c r="H30" s="127"/>
    </row>
    <row r="31" spans="1:8" ht="20.100000000000001" customHeight="1" x14ac:dyDescent="0.25">
      <c r="A31" s="77"/>
      <c r="B31" s="139"/>
      <c r="C31" s="110"/>
      <c r="D31" s="140"/>
      <c r="E31" s="140"/>
      <c r="F31" s="140"/>
      <c r="G31" s="140"/>
      <c r="H31" s="127"/>
    </row>
    <row r="32" spans="1:8" ht="20.100000000000001" customHeight="1" x14ac:dyDescent="0.25">
      <c r="A32" s="77"/>
      <c r="B32" s="139"/>
      <c r="C32" s="110"/>
      <c r="D32" s="140"/>
      <c r="E32" s="140"/>
      <c r="F32" s="140"/>
      <c r="G32" s="140"/>
      <c r="H32" s="127"/>
    </row>
    <row r="33" spans="1:8" ht="20.100000000000001" customHeight="1" x14ac:dyDescent="0.25">
      <c r="A33" s="77"/>
      <c r="B33" s="139"/>
      <c r="C33" s="110"/>
      <c r="D33" s="140"/>
      <c r="E33" s="140"/>
      <c r="F33" s="140"/>
      <c r="G33" s="140"/>
      <c r="H33" s="127"/>
    </row>
    <row r="34" spans="1:8" ht="20.100000000000001" customHeight="1" x14ac:dyDescent="0.25">
      <c r="A34" s="77"/>
      <c r="B34" s="139"/>
      <c r="C34" s="110"/>
      <c r="D34" s="140"/>
      <c r="E34" s="140"/>
      <c r="F34" s="140"/>
      <c r="G34" s="140"/>
      <c r="H34" s="127"/>
    </row>
    <row r="35" spans="1:8" ht="20.100000000000001" customHeight="1" x14ac:dyDescent="0.25">
      <c r="A35" s="77"/>
      <c r="B35" s="139"/>
      <c r="C35" s="110"/>
      <c r="D35" s="140"/>
      <c r="E35" s="140"/>
      <c r="F35" s="140"/>
      <c r="G35" s="140"/>
      <c r="H35" s="127"/>
    </row>
    <row r="36" spans="1:8" ht="20.100000000000001" customHeight="1" x14ac:dyDescent="0.25">
      <c r="A36" s="77"/>
      <c r="B36" s="139"/>
      <c r="C36" s="110"/>
      <c r="D36" s="140"/>
      <c r="E36" s="140"/>
      <c r="F36" s="140"/>
      <c r="G36" s="140"/>
      <c r="H36" s="127"/>
    </row>
    <row r="37" spans="1:8" ht="20.100000000000001" customHeight="1" x14ac:dyDescent="0.25">
      <c r="A37" s="77"/>
      <c r="B37" s="139"/>
      <c r="C37" s="110"/>
      <c r="D37" s="140"/>
      <c r="E37" s="140"/>
      <c r="F37" s="140"/>
      <c r="G37" s="140"/>
      <c r="H37" s="127"/>
    </row>
    <row r="38" spans="1:8" ht="20.100000000000001" customHeight="1" thickBot="1" x14ac:dyDescent="0.3">
      <c r="A38" s="148"/>
      <c r="B38" s="149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851C-CF4B-4695-8540-39F67476684C}">
  <sheetPr>
    <pageSetUpPr fitToPage="1"/>
  </sheetPr>
  <dimension ref="A1:K45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28.42578125" style="15" bestFit="1" customWidth="1"/>
    <col min="2" max="3" width="12.7109375" style="15" customWidth="1"/>
    <col min="4" max="4" width="3.7109375" style="15" customWidth="1"/>
    <col min="5" max="5" width="19.7109375" style="15" customWidth="1"/>
    <col min="6" max="7" width="12.7109375" style="15" customWidth="1"/>
    <col min="8" max="16384" width="9.140625" style="15"/>
  </cols>
  <sheetData>
    <row r="1" spans="1:11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2"/>
      <c r="J1" s="2"/>
      <c r="K1" s="2"/>
    </row>
    <row r="2" spans="1:11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6"/>
      <c r="J2" s="6"/>
      <c r="K2" s="6"/>
    </row>
    <row r="3" spans="1:11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7"/>
      <c r="J3" s="7"/>
      <c r="K3" s="7"/>
    </row>
    <row r="4" spans="1:11" s="3" customFormat="1" ht="15" customHeight="1" x14ac:dyDescent="0.25">
      <c r="A4" s="284"/>
      <c r="B4" s="284"/>
      <c r="C4" s="284"/>
      <c r="D4" s="284"/>
      <c r="E4" s="284"/>
      <c r="F4" s="284"/>
      <c r="G4" s="284"/>
      <c r="H4" s="8"/>
    </row>
    <row r="5" spans="1:11" s="11" customFormat="1" ht="20.100000000000001" customHeight="1" x14ac:dyDescent="0.25">
      <c r="A5" s="9" t="s">
        <v>84</v>
      </c>
      <c r="B5" s="9"/>
      <c r="C5" s="285" t="s">
        <v>308</v>
      </c>
      <c r="D5" s="285"/>
      <c r="E5" s="285"/>
      <c r="F5" s="285"/>
      <c r="G5" s="285"/>
      <c r="H5" s="10"/>
    </row>
    <row r="6" spans="1:11" ht="9.9499999999999993" customHeight="1" thickBot="1" x14ac:dyDescent="0.3">
      <c r="A6" s="14"/>
      <c r="B6" s="14"/>
      <c r="C6" s="14"/>
      <c r="D6" s="14"/>
      <c r="E6" s="14"/>
      <c r="F6" s="14"/>
      <c r="G6" s="14"/>
    </row>
    <row r="7" spans="1:11" ht="18.75" thickBot="1" x14ac:dyDescent="0.3">
      <c r="A7" s="278" t="s">
        <v>2</v>
      </c>
      <c r="B7" s="279"/>
      <c r="C7" s="286"/>
      <c r="D7" s="16"/>
      <c r="E7" s="278" t="s">
        <v>8</v>
      </c>
      <c r="F7" s="279"/>
      <c r="G7" s="286"/>
    </row>
    <row r="8" spans="1:11" ht="20.100000000000001" customHeight="1" thickBot="1" x14ac:dyDescent="0.3">
      <c r="A8" s="17" t="s">
        <v>26</v>
      </c>
      <c r="B8" s="287" t="s">
        <v>23</v>
      </c>
      <c r="C8" s="288"/>
      <c r="D8" s="18"/>
      <c r="E8" s="19" t="s">
        <v>7</v>
      </c>
      <c r="F8" s="12" t="s">
        <v>9</v>
      </c>
      <c r="G8" s="13" t="s">
        <v>10</v>
      </c>
    </row>
    <row r="9" spans="1:11" ht="20.100000000000001" customHeight="1" x14ac:dyDescent="0.25">
      <c r="A9" s="20" t="s">
        <v>3</v>
      </c>
      <c r="B9" s="289" t="s">
        <v>24</v>
      </c>
      <c r="C9" s="290"/>
      <c r="D9" s="18"/>
      <c r="E9" s="22" t="s">
        <v>27</v>
      </c>
      <c r="F9" s="23" t="s">
        <v>551</v>
      </c>
      <c r="G9" s="24" t="s">
        <v>7</v>
      </c>
    </row>
    <row r="10" spans="1:11" ht="20.100000000000001" customHeight="1" x14ac:dyDescent="0.25">
      <c r="A10" s="20" t="s">
        <v>4</v>
      </c>
      <c r="B10" s="289"/>
      <c r="C10" s="290"/>
      <c r="D10" s="18"/>
      <c r="E10" s="22" t="s">
        <v>28</v>
      </c>
      <c r="F10" s="25">
        <v>1137</v>
      </c>
      <c r="G10" s="26"/>
    </row>
    <row r="11" spans="1:11" ht="20.100000000000001" customHeight="1" x14ac:dyDescent="0.25">
      <c r="A11" s="20" t="s">
        <v>5</v>
      </c>
      <c r="B11" s="289" t="s">
        <v>25</v>
      </c>
      <c r="C11" s="290"/>
      <c r="D11" s="18"/>
      <c r="E11" s="22" t="s">
        <v>29</v>
      </c>
      <c r="F11" s="27" t="s">
        <v>573</v>
      </c>
      <c r="G11" s="28"/>
    </row>
    <row r="12" spans="1:11" ht="20.100000000000001" customHeight="1" x14ac:dyDescent="0.25">
      <c r="A12" s="20" t="s">
        <v>6</v>
      </c>
      <c r="B12" s="273"/>
      <c r="C12" s="275"/>
      <c r="D12" s="18"/>
      <c r="E12" s="22" t="s">
        <v>30</v>
      </c>
      <c r="F12" s="29" t="s">
        <v>550</v>
      </c>
      <c r="G12" s="21"/>
    </row>
    <row r="13" spans="1:11" ht="20.100000000000001" customHeight="1" x14ac:dyDescent="0.25">
      <c r="A13" s="20" t="s">
        <v>6</v>
      </c>
      <c r="B13" s="273"/>
      <c r="C13" s="275"/>
      <c r="D13" s="18"/>
      <c r="E13" s="22" t="s">
        <v>31</v>
      </c>
      <c r="F13" s="27" t="s">
        <v>88</v>
      </c>
      <c r="G13" s="28"/>
    </row>
    <row r="14" spans="1:11" ht="20.100000000000001" customHeight="1" x14ac:dyDescent="0.25">
      <c r="A14" s="30" t="s">
        <v>32</v>
      </c>
      <c r="B14" s="273"/>
      <c r="C14" s="275"/>
      <c r="D14" s="18"/>
      <c r="E14" s="22" t="s">
        <v>33</v>
      </c>
      <c r="F14" s="31"/>
      <c r="G14" s="21"/>
    </row>
    <row r="15" spans="1:11" ht="20.100000000000001" customHeight="1" thickBot="1" x14ac:dyDescent="0.3">
      <c r="A15" s="32" t="s">
        <v>32</v>
      </c>
      <c r="B15" s="268"/>
      <c r="C15" s="276"/>
      <c r="D15" s="18"/>
      <c r="E15" s="32" t="s">
        <v>11</v>
      </c>
      <c r="F15" s="34" t="s">
        <v>569</v>
      </c>
      <c r="G15" s="35"/>
    </row>
    <row r="16" spans="1:11" ht="20.100000000000001" customHeight="1" thickBot="1" x14ac:dyDescent="0.3">
      <c r="A16" s="36"/>
      <c r="B16" s="277"/>
      <c r="C16" s="277"/>
      <c r="D16" s="18"/>
      <c r="E16" s="277"/>
      <c r="F16" s="277"/>
      <c r="G16" s="37"/>
    </row>
    <row r="17" spans="1:7" ht="18.75" thickBot="1" x14ac:dyDescent="0.3">
      <c r="A17" s="278" t="s">
        <v>34</v>
      </c>
      <c r="B17" s="279"/>
      <c r="C17" s="280"/>
      <c r="D17" s="38"/>
      <c r="E17" s="278" t="s">
        <v>12</v>
      </c>
      <c r="F17" s="279"/>
      <c r="G17" s="280"/>
    </row>
    <row r="18" spans="1:7" ht="20.100000000000001" customHeight="1" thickBot="1" x14ac:dyDescent="0.3">
      <c r="A18" s="39" t="s">
        <v>35</v>
      </c>
      <c r="B18" s="271" t="s">
        <v>90</v>
      </c>
      <c r="C18" s="272"/>
      <c r="D18" s="38"/>
      <c r="E18" s="19"/>
      <c r="F18" s="12" t="s">
        <v>9</v>
      </c>
      <c r="G18" s="13" t="s">
        <v>10</v>
      </c>
    </row>
    <row r="19" spans="1:7" ht="20.100000000000001" customHeight="1" x14ac:dyDescent="0.25">
      <c r="A19" s="20" t="s">
        <v>36</v>
      </c>
      <c r="B19" s="273" t="s">
        <v>574</v>
      </c>
      <c r="C19" s="274"/>
      <c r="D19" s="40"/>
      <c r="E19" s="20" t="s">
        <v>13</v>
      </c>
      <c r="F19" s="41"/>
      <c r="G19" s="42"/>
    </row>
    <row r="20" spans="1:7" ht="20.100000000000001" customHeight="1" x14ac:dyDescent="0.25">
      <c r="A20" s="20" t="s">
        <v>37</v>
      </c>
      <c r="B20" s="273" t="s">
        <v>107</v>
      </c>
      <c r="C20" s="274"/>
      <c r="D20" s="43"/>
      <c r="E20" s="20" t="s">
        <v>14</v>
      </c>
      <c r="F20" s="44"/>
      <c r="G20" s="45"/>
    </row>
    <row r="21" spans="1:7" ht="20.100000000000001" customHeight="1" x14ac:dyDescent="0.25">
      <c r="A21" s="46" t="s">
        <v>38</v>
      </c>
      <c r="B21" s="273" t="s">
        <v>803</v>
      </c>
      <c r="C21" s="274"/>
      <c r="D21" s="38"/>
      <c r="E21" s="20" t="s">
        <v>15</v>
      </c>
      <c r="F21" s="23" t="s">
        <v>568</v>
      </c>
      <c r="G21" s="24"/>
    </row>
    <row r="22" spans="1:7" ht="20.100000000000001" customHeight="1" x14ac:dyDescent="0.25">
      <c r="A22" s="47" t="s">
        <v>39</v>
      </c>
      <c r="B22" s="273" t="s">
        <v>108</v>
      </c>
      <c r="C22" s="274"/>
      <c r="D22" s="38"/>
      <c r="E22" s="20" t="s">
        <v>16</v>
      </c>
      <c r="F22" s="48"/>
      <c r="G22" s="49"/>
    </row>
    <row r="23" spans="1:7" ht="20.100000000000001" customHeight="1" x14ac:dyDescent="0.25">
      <c r="A23" s="47" t="s">
        <v>40</v>
      </c>
      <c r="B23" s="273" t="s">
        <v>88</v>
      </c>
      <c r="C23" s="274"/>
      <c r="D23" s="38"/>
      <c r="E23" s="20" t="s">
        <v>17</v>
      </c>
      <c r="F23" s="27"/>
      <c r="G23" s="28"/>
    </row>
    <row r="24" spans="1:7" ht="20.100000000000001" customHeight="1" thickBot="1" x14ac:dyDescent="0.3">
      <c r="A24" s="50" t="s">
        <v>41</v>
      </c>
      <c r="B24" s="268"/>
      <c r="C24" s="269"/>
      <c r="D24" s="40"/>
      <c r="E24" s="20" t="s">
        <v>42</v>
      </c>
      <c r="F24" s="31"/>
      <c r="G24" s="21"/>
    </row>
    <row r="25" spans="1:7" ht="20.100000000000001" customHeight="1" x14ac:dyDescent="0.25">
      <c r="A25" s="38"/>
      <c r="B25" s="51"/>
      <c r="C25" s="51"/>
      <c r="D25" s="40"/>
      <c r="E25" s="20" t="s">
        <v>43</v>
      </c>
      <c r="F25" s="31"/>
      <c r="G25" s="24"/>
    </row>
    <row r="26" spans="1:7" ht="15.75" x14ac:dyDescent="0.25">
      <c r="A26" s="38"/>
      <c r="B26" s="38"/>
      <c r="C26" s="38"/>
      <c r="D26" s="43"/>
      <c r="E26" s="20" t="s">
        <v>18</v>
      </c>
      <c r="F26" s="31"/>
      <c r="G26" s="28"/>
    </row>
    <row r="27" spans="1:7" ht="20.100000000000001" customHeight="1" thickBot="1" x14ac:dyDescent="0.3">
      <c r="A27" s="38"/>
      <c r="B27" s="38"/>
      <c r="C27" s="38"/>
      <c r="D27" s="38"/>
      <c r="E27" s="32" t="s">
        <v>19</v>
      </c>
      <c r="F27" s="34" t="s">
        <v>802</v>
      </c>
      <c r="G27" s="33"/>
    </row>
    <row r="28" spans="1:7" ht="20.100000000000001" customHeight="1" x14ac:dyDescent="0.25">
      <c r="A28" s="38"/>
      <c r="B28" s="38"/>
      <c r="C28" s="38"/>
      <c r="D28" s="38"/>
      <c r="E28" s="38"/>
      <c r="F28" s="51"/>
      <c r="G28" s="51"/>
    </row>
    <row r="29" spans="1:7" ht="20.100000000000001" customHeight="1" x14ac:dyDescent="0.25">
      <c r="A29" s="38"/>
      <c r="B29" s="38"/>
      <c r="C29" s="38"/>
      <c r="D29" s="38"/>
      <c r="E29" s="38"/>
      <c r="F29" s="51"/>
      <c r="G29" s="51"/>
    </row>
    <row r="30" spans="1:7" ht="20.100000000000001" customHeight="1" x14ac:dyDescent="0.25">
      <c r="A30" s="38"/>
      <c r="B30" s="38"/>
      <c r="C30" s="38"/>
      <c r="D30" s="38"/>
      <c r="E30" s="38"/>
      <c r="F30" s="51"/>
      <c r="G30" s="51"/>
    </row>
    <row r="31" spans="1:7" ht="20.100000000000001" customHeight="1" x14ac:dyDescent="0.25">
      <c r="A31" s="38"/>
      <c r="B31" s="38"/>
      <c r="C31" s="38"/>
      <c r="D31" s="38"/>
      <c r="E31" s="38"/>
      <c r="F31" s="51"/>
      <c r="G31" s="51"/>
    </row>
    <row r="32" spans="1:7" ht="20.100000000000001" customHeight="1" x14ac:dyDescent="0.25">
      <c r="A32" s="38"/>
      <c r="B32" s="38"/>
      <c r="C32" s="38"/>
      <c r="D32" s="38"/>
      <c r="E32" s="38"/>
      <c r="F32" s="51"/>
      <c r="G32" s="51"/>
    </row>
    <row r="33" spans="1:7" ht="20.100000000000001" customHeight="1" x14ac:dyDescent="0.25">
      <c r="A33" s="38"/>
      <c r="B33" s="38"/>
      <c r="C33" s="38"/>
      <c r="D33" s="38"/>
      <c r="E33" s="270"/>
      <c r="F33" s="270"/>
      <c r="G33" s="270"/>
    </row>
    <row r="34" spans="1:7" ht="15.75" x14ac:dyDescent="0.25">
      <c r="A34" s="38"/>
      <c r="B34" s="38"/>
      <c r="C34" s="38"/>
      <c r="D34" s="38"/>
      <c r="E34" s="38"/>
      <c r="F34" s="38"/>
      <c r="G34" s="38"/>
    </row>
    <row r="35" spans="1:7" x14ac:dyDescent="0.25">
      <c r="D35" s="52"/>
      <c r="E35" s="52"/>
      <c r="F35" s="53"/>
      <c r="G35" s="53"/>
    </row>
    <row r="36" spans="1:7" ht="15.75" x14ac:dyDescent="0.25">
      <c r="A36" s="54" t="s">
        <v>7</v>
      </c>
      <c r="B36" s="53"/>
      <c r="C36" s="53"/>
      <c r="D36" s="52"/>
      <c r="E36" s="52"/>
      <c r="F36" s="53"/>
      <c r="G36" s="53"/>
    </row>
    <row r="37" spans="1:7" x14ac:dyDescent="0.25">
      <c r="A37" s="52"/>
      <c r="B37" s="53"/>
      <c r="C37" s="53"/>
      <c r="D37" s="52"/>
      <c r="E37" s="52"/>
      <c r="F37" s="53"/>
      <c r="G37" s="53"/>
    </row>
    <row r="38" spans="1:7" x14ac:dyDescent="0.25">
      <c r="A38" s="52"/>
      <c r="B38" s="53"/>
      <c r="C38" s="53"/>
      <c r="D38" s="52"/>
      <c r="E38" s="52"/>
      <c r="F38" s="53"/>
      <c r="G38" s="53"/>
    </row>
    <row r="39" spans="1:7" x14ac:dyDescent="0.25">
      <c r="A39" s="52"/>
      <c r="B39" s="53"/>
      <c r="C39" s="53"/>
      <c r="D39" s="52"/>
      <c r="E39" s="52"/>
      <c r="F39" s="53"/>
      <c r="G39" s="53"/>
    </row>
    <row r="40" spans="1:7" x14ac:dyDescent="0.25">
      <c r="A40" s="52"/>
      <c r="B40" s="53"/>
      <c r="C40" s="53"/>
      <c r="D40" s="52"/>
      <c r="E40" s="52"/>
      <c r="F40" s="53"/>
      <c r="G40" s="53"/>
    </row>
    <row r="41" spans="1:7" x14ac:dyDescent="0.25">
      <c r="A41" s="52"/>
      <c r="B41" s="53"/>
      <c r="C41" s="53"/>
      <c r="D41" s="52"/>
      <c r="E41" s="52"/>
      <c r="F41" s="53"/>
      <c r="G41" s="53"/>
    </row>
    <row r="42" spans="1:7" x14ac:dyDescent="0.25">
      <c r="A42" s="55"/>
      <c r="B42" s="55"/>
      <c r="C42" s="55"/>
      <c r="D42" s="55"/>
      <c r="E42" s="55"/>
      <c r="F42" s="55"/>
      <c r="G42" s="55"/>
    </row>
    <row r="43" spans="1:7" x14ac:dyDescent="0.25">
      <c r="A43" s="55"/>
      <c r="B43" s="55"/>
      <c r="C43" s="55"/>
      <c r="D43" s="55"/>
      <c r="E43" s="55"/>
      <c r="F43" s="55"/>
      <c r="G43" s="55"/>
    </row>
    <row r="44" spans="1:7" x14ac:dyDescent="0.25">
      <c r="A44" s="55"/>
      <c r="B44" s="55"/>
      <c r="C44" s="55"/>
      <c r="D44" s="55"/>
      <c r="E44" s="55"/>
      <c r="F44" s="55"/>
      <c r="G44" s="55"/>
    </row>
    <row r="45" spans="1:7" x14ac:dyDescent="0.25">
      <c r="A45" s="55"/>
      <c r="B45" s="55"/>
      <c r="C45" s="55"/>
      <c r="D45" s="55"/>
      <c r="E45" s="55"/>
      <c r="F45" s="55"/>
      <c r="G45" s="55"/>
    </row>
  </sheetData>
  <mergeCells count="27">
    <mergeCell ref="B24:C24"/>
    <mergeCell ref="E33:G33"/>
    <mergeCell ref="B18:C18"/>
    <mergeCell ref="B19:C19"/>
    <mergeCell ref="B20:C20"/>
    <mergeCell ref="B21:C21"/>
    <mergeCell ref="B22:C22"/>
    <mergeCell ref="B23:C23"/>
    <mergeCell ref="B14:C14"/>
    <mergeCell ref="B15:C15"/>
    <mergeCell ref="B16:C16"/>
    <mergeCell ref="E16:F16"/>
    <mergeCell ref="A17:C17"/>
    <mergeCell ref="E17:G17"/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E4E6-59E3-4416-BC80-92DD0F1B877A}">
  <sheetPr>
    <pageSetUpPr fitToPage="1"/>
  </sheetPr>
  <dimension ref="A1:I43"/>
  <sheetViews>
    <sheetView view="pageBreakPreview" zoomScale="96" zoomScaleNormal="80" zoomScaleSheetLayoutView="96" workbookViewId="0">
      <pane ySplit="7" topLeftCell="A20" activePane="bottomLeft" state="frozen"/>
      <selection activeCell="S19" sqref="S19"/>
      <selection pane="bottomLeft" activeCell="M7" sqref="M7"/>
    </sheetView>
  </sheetViews>
  <sheetFormatPr defaultColWidth="9.140625" defaultRowHeight="15" x14ac:dyDescent="0.25"/>
  <cols>
    <col min="1" max="1" width="16" style="3" customWidth="1"/>
    <col min="2" max="2" width="22" style="3" customWidth="1"/>
    <col min="3" max="8" width="10.7109375" style="3" customWidth="1"/>
    <col min="9" max="16384" width="9.140625" style="3"/>
  </cols>
  <sheetData>
    <row r="1" spans="1:9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2"/>
    </row>
    <row r="2" spans="1:9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6"/>
    </row>
    <row r="3" spans="1:9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7"/>
    </row>
    <row r="4" spans="1:9" ht="15" customHeight="1" x14ac:dyDescent="0.25">
      <c r="A4" s="284"/>
      <c r="B4" s="284"/>
      <c r="C4" s="284"/>
      <c r="D4" s="284"/>
      <c r="E4" s="284"/>
      <c r="F4" s="284"/>
      <c r="G4" s="284"/>
      <c r="H4" s="284"/>
    </row>
    <row r="5" spans="1:9" ht="15" customHeight="1" x14ac:dyDescent="0.25">
      <c r="A5" s="293" t="s">
        <v>317</v>
      </c>
      <c r="B5" s="293"/>
      <c r="C5" s="293"/>
      <c r="D5" s="293"/>
      <c r="E5" s="293"/>
      <c r="F5" s="293"/>
      <c r="G5" s="293"/>
      <c r="H5" s="293"/>
    </row>
    <row r="6" spans="1:9" ht="6.75" customHeight="1" thickBot="1" x14ac:dyDescent="0.3">
      <c r="A6" s="93"/>
      <c r="B6" s="93"/>
      <c r="C6" s="93"/>
      <c r="D6" s="93"/>
      <c r="E6" s="93"/>
      <c r="F6" s="93"/>
    </row>
    <row r="7" spans="1:9" ht="54.75" thickBot="1" x14ac:dyDescent="0.3">
      <c r="A7" s="94" t="s">
        <v>63</v>
      </c>
      <c r="B7" s="58" t="s">
        <v>64</v>
      </c>
      <c r="C7" s="58"/>
      <c r="D7" s="58" t="s">
        <v>66</v>
      </c>
      <c r="E7" s="58" t="s">
        <v>71</v>
      </c>
      <c r="F7" s="58" t="s">
        <v>72</v>
      </c>
      <c r="G7" s="58"/>
      <c r="H7" s="58" t="s">
        <v>7</v>
      </c>
    </row>
    <row r="8" spans="1:9" ht="20.100000000000001" customHeight="1" x14ac:dyDescent="0.25">
      <c r="A8" s="95" t="s">
        <v>725</v>
      </c>
      <c r="B8" s="96" t="s">
        <v>321</v>
      </c>
      <c r="C8" s="97"/>
      <c r="D8" s="98" t="s">
        <v>331</v>
      </c>
      <c r="E8" s="99">
        <v>4250</v>
      </c>
      <c r="F8" s="96"/>
      <c r="G8" s="99"/>
      <c r="H8" s="100"/>
    </row>
    <row r="9" spans="1:9" ht="20.100000000000001" customHeight="1" x14ac:dyDescent="0.25">
      <c r="A9" s="168" t="s">
        <v>319</v>
      </c>
      <c r="B9" s="169"/>
      <c r="C9" s="97"/>
      <c r="D9" s="98"/>
      <c r="E9" s="99"/>
      <c r="F9" s="101"/>
      <c r="G9" s="99"/>
      <c r="H9" s="102"/>
    </row>
    <row r="10" spans="1:9" ht="20.100000000000001" customHeight="1" x14ac:dyDescent="0.25">
      <c r="A10" s="95"/>
      <c r="B10" s="169"/>
      <c r="C10" s="97"/>
      <c r="D10" s="98"/>
      <c r="E10" s="99"/>
      <c r="F10" s="101"/>
      <c r="G10" s="99"/>
      <c r="H10" s="103"/>
    </row>
    <row r="11" spans="1:9" ht="20.100000000000001" customHeight="1" x14ac:dyDescent="0.25">
      <c r="A11" s="95" t="s">
        <v>655</v>
      </c>
      <c r="B11" s="255" t="s">
        <v>576</v>
      </c>
      <c r="C11" s="97" t="s">
        <v>199</v>
      </c>
      <c r="D11" s="98" t="s">
        <v>661</v>
      </c>
      <c r="E11" s="99">
        <v>13980</v>
      </c>
      <c r="F11" s="101"/>
      <c r="G11" s="99"/>
      <c r="H11" s="103"/>
    </row>
    <row r="12" spans="1:9" ht="20.100000000000001" customHeight="1" x14ac:dyDescent="0.25">
      <c r="A12" s="95" t="s">
        <v>656</v>
      </c>
      <c r="B12" s="255" t="s">
        <v>576</v>
      </c>
      <c r="C12" s="97" t="s">
        <v>206</v>
      </c>
      <c r="D12" s="98" t="s">
        <v>661</v>
      </c>
      <c r="E12" s="99">
        <v>14800</v>
      </c>
      <c r="F12" s="101"/>
      <c r="G12" s="99"/>
      <c r="H12" s="103"/>
    </row>
    <row r="13" spans="1:9" ht="20.100000000000001" customHeight="1" x14ac:dyDescent="0.25">
      <c r="A13" s="95" t="s">
        <v>310</v>
      </c>
      <c r="B13" s="169" t="s">
        <v>323</v>
      </c>
      <c r="C13" s="97" t="s">
        <v>213</v>
      </c>
      <c r="D13" s="98">
        <v>12</v>
      </c>
      <c r="E13" s="99">
        <v>500</v>
      </c>
      <c r="F13" s="101"/>
      <c r="G13" s="99"/>
      <c r="H13" s="103"/>
    </row>
    <row r="14" spans="1:9" ht="20.100000000000001" customHeight="1" x14ac:dyDescent="0.25">
      <c r="A14" s="95" t="s">
        <v>311</v>
      </c>
      <c r="B14" s="169" t="s">
        <v>322</v>
      </c>
      <c r="C14" s="97" t="s">
        <v>222</v>
      </c>
      <c r="D14" s="98">
        <v>14</v>
      </c>
      <c r="E14" s="99">
        <v>690</v>
      </c>
      <c r="F14" s="101"/>
      <c r="G14" s="99"/>
      <c r="H14" s="103"/>
    </row>
    <row r="15" spans="1:9" ht="20.100000000000001" customHeight="1" x14ac:dyDescent="0.25">
      <c r="A15" s="95" t="s">
        <v>312</v>
      </c>
      <c r="B15" s="169" t="s">
        <v>324</v>
      </c>
      <c r="C15" s="97" t="s">
        <v>238</v>
      </c>
      <c r="D15" s="98">
        <v>10</v>
      </c>
      <c r="E15" s="99">
        <v>320</v>
      </c>
      <c r="F15" s="101"/>
      <c r="G15" s="99"/>
      <c r="H15" s="102"/>
    </row>
    <row r="16" spans="1:9" ht="20.100000000000001" customHeight="1" x14ac:dyDescent="0.25">
      <c r="A16" s="95" t="s">
        <v>313</v>
      </c>
      <c r="B16" s="169" t="s">
        <v>325</v>
      </c>
      <c r="C16" s="97" t="s">
        <v>253</v>
      </c>
      <c r="D16" s="98">
        <v>10</v>
      </c>
      <c r="E16" s="99">
        <v>270</v>
      </c>
      <c r="F16" s="101"/>
      <c r="G16" s="99"/>
      <c r="H16" s="103"/>
    </row>
    <row r="17" spans="1:8" ht="20.100000000000001" customHeight="1" x14ac:dyDescent="0.25">
      <c r="A17" s="95" t="s">
        <v>314</v>
      </c>
      <c r="B17" s="169" t="s">
        <v>329</v>
      </c>
      <c r="C17" s="97" t="s">
        <v>287</v>
      </c>
      <c r="D17" s="98">
        <v>12</v>
      </c>
      <c r="E17" s="99">
        <v>550</v>
      </c>
      <c r="F17" s="101"/>
      <c r="G17" s="99"/>
      <c r="H17" s="103"/>
    </row>
    <row r="18" spans="1:8" ht="20.100000000000001" customHeight="1" x14ac:dyDescent="0.25">
      <c r="A18" s="95" t="s">
        <v>315</v>
      </c>
      <c r="B18" s="169" t="s">
        <v>330</v>
      </c>
      <c r="C18" s="97" t="s">
        <v>288</v>
      </c>
      <c r="D18" s="98">
        <v>14</v>
      </c>
      <c r="E18" s="99">
        <v>800</v>
      </c>
      <c r="F18" s="101"/>
      <c r="G18" s="99"/>
      <c r="H18" s="102"/>
    </row>
    <row r="19" spans="1:8" ht="20.100000000000001" customHeight="1" x14ac:dyDescent="0.25">
      <c r="A19" s="95" t="s">
        <v>316</v>
      </c>
      <c r="B19" s="169" t="s">
        <v>328</v>
      </c>
      <c r="C19" s="97" t="s">
        <v>295</v>
      </c>
      <c r="D19" s="98">
        <v>18</v>
      </c>
      <c r="E19" s="99">
        <v>1550</v>
      </c>
      <c r="F19" s="101"/>
      <c r="G19" s="99"/>
      <c r="H19" s="103"/>
    </row>
    <row r="20" spans="1:8" ht="20.100000000000001" customHeight="1" x14ac:dyDescent="0.25">
      <c r="A20" s="95" t="s">
        <v>659</v>
      </c>
      <c r="B20" s="101" t="s">
        <v>525</v>
      </c>
      <c r="C20" s="97" t="s">
        <v>302</v>
      </c>
      <c r="D20" s="98">
        <v>8</v>
      </c>
      <c r="E20" s="99">
        <v>200</v>
      </c>
      <c r="F20" s="101"/>
      <c r="G20" s="99"/>
      <c r="H20" s="103"/>
    </row>
    <row r="21" spans="1:8" ht="20.100000000000001" customHeight="1" x14ac:dyDescent="0.25">
      <c r="A21" s="95" t="s">
        <v>660</v>
      </c>
      <c r="B21" s="169" t="s">
        <v>526</v>
      </c>
      <c r="C21" s="97" t="s">
        <v>662</v>
      </c>
      <c r="D21" s="98">
        <v>8</v>
      </c>
      <c r="E21" s="99">
        <v>130</v>
      </c>
      <c r="F21" s="101"/>
      <c r="G21" s="99"/>
      <c r="H21" s="103"/>
    </row>
    <row r="22" spans="1:8" ht="20.100000000000001" customHeight="1" x14ac:dyDescent="0.25">
      <c r="A22" s="95" t="s">
        <v>657</v>
      </c>
      <c r="B22" s="255" t="s">
        <v>576</v>
      </c>
      <c r="C22" s="97" t="s">
        <v>666</v>
      </c>
      <c r="D22" s="98" t="s">
        <v>663</v>
      </c>
      <c r="E22" s="99">
        <v>7475</v>
      </c>
      <c r="F22" s="101"/>
      <c r="G22" s="99"/>
      <c r="H22" s="103"/>
    </row>
    <row r="23" spans="1:8" ht="20.100000000000001" customHeight="1" x14ac:dyDescent="0.25">
      <c r="A23" s="95" t="s">
        <v>658</v>
      </c>
      <c r="B23" s="255" t="s">
        <v>576</v>
      </c>
      <c r="C23" s="97" t="s">
        <v>667</v>
      </c>
      <c r="D23" s="98" t="s">
        <v>663</v>
      </c>
      <c r="E23" s="99">
        <v>8450</v>
      </c>
      <c r="F23" s="101"/>
      <c r="G23" s="99"/>
      <c r="H23" s="103"/>
    </row>
    <row r="24" spans="1:8" ht="20.100000000000001" customHeight="1" x14ac:dyDescent="0.25">
      <c r="A24" s="168" t="s">
        <v>320</v>
      </c>
      <c r="B24" s="169"/>
      <c r="C24" s="97"/>
      <c r="D24" s="98"/>
      <c r="E24" s="99"/>
      <c r="F24" s="101"/>
      <c r="G24" s="99"/>
      <c r="H24" s="103"/>
    </row>
    <row r="25" spans="1:8" ht="20.100000000000001" customHeight="1" x14ac:dyDescent="0.25">
      <c r="A25" s="95"/>
      <c r="B25" s="101"/>
      <c r="C25" s="97"/>
      <c r="D25" s="98"/>
      <c r="E25" s="99"/>
      <c r="F25" s="101"/>
      <c r="G25" s="99"/>
      <c r="H25" s="103"/>
    </row>
    <row r="26" spans="1:8" ht="20.100000000000001" customHeight="1" x14ac:dyDescent="0.25">
      <c r="A26" s="95"/>
      <c r="B26" s="101"/>
      <c r="C26" s="97"/>
      <c r="D26" s="98"/>
      <c r="E26" s="99"/>
      <c r="F26" s="101"/>
      <c r="G26" s="99"/>
      <c r="H26" s="103"/>
    </row>
    <row r="27" spans="1:8" ht="20.100000000000001" customHeight="1" x14ac:dyDescent="0.25">
      <c r="A27" s="95"/>
      <c r="B27" s="101"/>
      <c r="C27" s="97"/>
      <c r="D27" s="98"/>
      <c r="E27" s="99"/>
      <c r="F27" s="101"/>
      <c r="G27" s="99"/>
      <c r="H27" s="102"/>
    </row>
    <row r="28" spans="1:8" ht="20.100000000000001" customHeight="1" x14ac:dyDescent="0.25">
      <c r="A28" s="95"/>
      <c r="B28" s="101"/>
      <c r="C28" s="97"/>
      <c r="D28" s="98"/>
      <c r="E28" s="99"/>
      <c r="F28" s="101"/>
      <c r="G28" s="99"/>
      <c r="H28" s="103"/>
    </row>
    <row r="29" spans="1:8" ht="20.100000000000001" customHeight="1" x14ac:dyDescent="0.25">
      <c r="A29" s="95"/>
      <c r="B29" s="101"/>
      <c r="C29" s="97"/>
      <c r="D29" s="98"/>
      <c r="E29" s="99"/>
      <c r="F29" s="101"/>
      <c r="G29" s="99"/>
      <c r="H29" s="103"/>
    </row>
    <row r="30" spans="1:8" ht="20.100000000000001" customHeight="1" x14ac:dyDescent="0.25">
      <c r="A30" s="95"/>
      <c r="B30" s="104"/>
      <c r="C30" s="105"/>
      <c r="D30" s="106"/>
      <c r="E30" s="107"/>
      <c r="F30" s="104"/>
      <c r="G30" s="107"/>
      <c r="H30" s="109"/>
    </row>
    <row r="31" spans="1:8" ht="20.100000000000001" customHeight="1" x14ac:dyDescent="0.25">
      <c r="A31" s="95"/>
      <c r="B31" s="101"/>
      <c r="C31" s="110"/>
      <c r="D31" s="110"/>
      <c r="E31" s="111"/>
      <c r="F31" s="101"/>
      <c r="G31" s="111"/>
      <c r="H31" s="103"/>
    </row>
    <row r="32" spans="1:8" ht="20.100000000000001" customHeight="1" x14ac:dyDescent="0.25">
      <c r="A32" s="95"/>
      <c r="B32" s="101"/>
      <c r="C32" s="110"/>
      <c r="D32" s="110"/>
      <c r="E32" s="111"/>
      <c r="F32" s="101"/>
      <c r="G32" s="111"/>
      <c r="H32" s="103"/>
    </row>
    <row r="33" spans="1:8" ht="20.100000000000001" customHeight="1" x14ac:dyDescent="0.25">
      <c r="A33" s="95"/>
      <c r="B33" s="101"/>
      <c r="C33" s="97"/>
      <c r="D33" s="98"/>
      <c r="E33" s="99"/>
      <c r="F33" s="101"/>
      <c r="G33" s="99"/>
      <c r="H33" s="103"/>
    </row>
    <row r="34" spans="1:8" ht="20.100000000000001" customHeight="1" x14ac:dyDescent="0.25">
      <c r="A34" s="95"/>
      <c r="B34" s="101"/>
      <c r="C34" s="97"/>
      <c r="D34" s="98"/>
      <c r="E34" s="99"/>
      <c r="F34" s="101"/>
      <c r="G34" s="99"/>
      <c r="H34" s="103"/>
    </row>
    <row r="35" spans="1:8" ht="20.100000000000001" customHeight="1" thickBot="1" x14ac:dyDescent="0.3">
      <c r="A35" s="112"/>
      <c r="B35" s="113"/>
      <c r="C35" s="114"/>
      <c r="D35" s="114"/>
      <c r="E35" s="115"/>
      <c r="F35" s="113"/>
      <c r="G35" s="115"/>
      <c r="H35" s="116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ht="15.75" x14ac:dyDescent="0.25">
      <c r="A37" s="118" t="s">
        <v>115</v>
      </c>
      <c r="B37" s="294" t="s">
        <v>726</v>
      </c>
      <c r="C37" s="294"/>
      <c r="D37" s="294"/>
      <c r="E37" s="294"/>
      <c r="F37" s="294"/>
      <c r="G37" s="294"/>
      <c r="H37" s="294"/>
    </row>
    <row r="42" spans="1:8" x14ac:dyDescent="0.25">
      <c r="A42" s="117"/>
    </row>
    <row r="43" spans="1:8" x14ac:dyDescent="0.25">
      <c r="A43" s="91"/>
    </row>
  </sheetData>
  <mergeCells count="6">
    <mergeCell ref="B37:H37"/>
    <mergeCell ref="A1:H1"/>
    <mergeCell ref="A2:H2"/>
    <mergeCell ref="A3:H3"/>
    <mergeCell ref="A4:H4"/>
    <mergeCell ref="A5:H5"/>
  </mergeCells>
  <phoneticPr fontId="40" type="noConversion"/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BC2A-D3EB-48B9-BF9C-10A393C0DACA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599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575</v>
      </c>
      <c r="B8" s="255" t="s">
        <v>576</v>
      </c>
      <c r="C8" s="97" t="s">
        <v>577</v>
      </c>
      <c r="D8" s="126">
        <v>16</v>
      </c>
      <c r="E8" s="126">
        <v>830</v>
      </c>
      <c r="F8" s="126"/>
      <c r="G8" s="126"/>
      <c r="H8" s="138">
        <f t="shared" ref="H8:H25" si="0">G8/E8</f>
        <v>0</v>
      </c>
    </row>
    <row r="9" spans="1:13" ht="20.100000000000001" customHeight="1" x14ac:dyDescent="0.25">
      <c r="A9" s="77" t="s">
        <v>578</v>
      </c>
      <c r="B9" s="255" t="s">
        <v>576</v>
      </c>
      <c r="C9" s="97" t="s">
        <v>577</v>
      </c>
      <c r="D9" s="126">
        <v>16</v>
      </c>
      <c r="E9" s="126">
        <v>830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579</v>
      </c>
      <c r="B10" s="255" t="s">
        <v>576</v>
      </c>
      <c r="C10" s="97" t="s">
        <v>577</v>
      </c>
      <c r="D10" s="126">
        <v>16</v>
      </c>
      <c r="E10" s="126">
        <v>820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580</v>
      </c>
      <c r="B11" s="255" t="s">
        <v>576</v>
      </c>
      <c r="C11" s="97" t="s">
        <v>577</v>
      </c>
      <c r="D11" s="126">
        <v>16</v>
      </c>
      <c r="E11" s="126">
        <v>820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581</v>
      </c>
      <c r="B12" s="255" t="s">
        <v>576</v>
      </c>
      <c r="C12" s="97" t="s">
        <v>577</v>
      </c>
      <c r="D12" s="126">
        <v>16</v>
      </c>
      <c r="E12" s="126">
        <v>820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582</v>
      </c>
      <c r="B13" s="255" t="s">
        <v>576</v>
      </c>
      <c r="C13" s="97" t="s">
        <v>577</v>
      </c>
      <c r="D13" s="126">
        <v>16</v>
      </c>
      <c r="E13" s="126">
        <v>830</v>
      </c>
      <c r="F13" s="126"/>
      <c r="G13" s="126"/>
      <c r="H13" s="127">
        <f t="shared" si="0"/>
        <v>0</v>
      </c>
    </row>
    <row r="14" spans="1:13" s="147" customFormat="1" ht="20.100000000000001" customHeight="1" x14ac:dyDescent="0.25">
      <c r="A14" s="77" t="s">
        <v>583</v>
      </c>
      <c r="B14" s="255" t="s">
        <v>576</v>
      </c>
      <c r="C14" s="97" t="s">
        <v>577</v>
      </c>
      <c r="D14" s="126">
        <v>16</v>
      </c>
      <c r="E14" s="126">
        <v>820</v>
      </c>
      <c r="F14" s="140"/>
      <c r="G14" s="140"/>
      <c r="H14" s="127">
        <f t="shared" si="0"/>
        <v>0</v>
      </c>
    </row>
    <row r="15" spans="1:13" s="147" customFormat="1" ht="20.100000000000001" customHeight="1" x14ac:dyDescent="0.25">
      <c r="A15" s="77" t="s">
        <v>584</v>
      </c>
      <c r="B15" s="255" t="s">
        <v>576</v>
      </c>
      <c r="C15" s="97" t="s">
        <v>577</v>
      </c>
      <c r="D15" s="126">
        <v>16</v>
      </c>
      <c r="E15" s="126">
        <v>820</v>
      </c>
      <c r="F15" s="140"/>
      <c r="G15" s="140"/>
      <c r="H15" s="127">
        <f t="shared" si="0"/>
        <v>0</v>
      </c>
    </row>
    <row r="16" spans="1:13" s="147" customFormat="1" ht="20.100000000000001" customHeight="1" x14ac:dyDescent="0.25">
      <c r="A16" s="77" t="s">
        <v>585</v>
      </c>
      <c r="B16" s="255" t="s">
        <v>576</v>
      </c>
      <c r="C16" s="97" t="s">
        <v>577</v>
      </c>
      <c r="D16" s="126">
        <v>16</v>
      </c>
      <c r="E16" s="126">
        <v>820</v>
      </c>
      <c r="F16" s="140"/>
      <c r="G16" s="140"/>
      <c r="H16" s="127">
        <f t="shared" si="0"/>
        <v>0</v>
      </c>
    </row>
    <row r="17" spans="1:8" ht="20.100000000000001" customHeight="1" x14ac:dyDescent="0.25">
      <c r="A17" s="77" t="s">
        <v>586</v>
      </c>
      <c r="B17" s="255" t="s">
        <v>576</v>
      </c>
      <c r="C17" s="97" t="s">
        <v>577</v>
      </c>
      <c r="D17" s="126">
        <v>16</v>
      </c>
      <c r="E17" s="126">
        <v>825</v>
      </c>
      <c r="F17" s="140"/>
      <c r="G17" s="140"/>
      <c r="H17" s="127">
        <f t="shared" si="0"/>
        <v>0</v>
      </c>
    </row>
    <row r="18" spans="1:8" ht="20.100000000000001" customHeight="1" x14ac:dyDescent="0.25">
      <c r="A18" s="77" t="s">
        <v>587</v>
      </c>
      <c r="B18" s="255" t="s">
        <v>576</v>
      </c>
      <c r="C18" s="97" t="s">
        <v>577</v>
      </c>
      <c r="D18" s="126">
        <v>16</v>
      </c>
      <c r="E18" s="126">
        <v>820</v>
      </c>
      <c r="F18" s="140"/>
      <c r="G18" s="140"/>
      <c r="H18" s="127">
        <f t="shared" si="0"/>
        <v>0</v>
      </c>
    </row>
    <row r="19" spans="1:8" ht="20.100000000000001" customHeight="1" x14ac:dyDescent="0.25">
      <c r="A19" s="77" t="s">
        <v>588</v>
      </c>
      <c r="B19" s="255" t="s">
        <v>576</v>
      </c>
      <c r="C19" s="97" t="s">
        <v>577</v>
      </c>
      <c r="D19" s="126">
        <v>16</v>
      </c>
      <c r="E19" s="126">
        <v>820</v>
      </c>
      <c r="F19" s="126"/>
      <c r="G19" s="126"/>
      <c r="H19" s="127">
        <f t="shared" si="0"/>
        <v>0</v>
      </c>
    </row>
    <row r="20" spans="1:8" s="147" customFormat="1" ht="20.100000000000001" customHeight="1" x14ac:dyDescent="0.25">
      <c r="A20" s="77" t="s">
        <v>589</v>
      </c>
      <c r="B20" s="255" t="s">
        <v>576</v>
      </c>
      <c r="C20" s="97" t="s">
        <v>577</v>
      </c>
      <c r="D20" s="126">
        <v>16</v>
      </c>
      <c r="E20" s="126">
        <v>820</v>
      </c>
      <c r="F20" s="140"/>
      <c r="G20" s="140"/>
      <c r="H20" s="127">
        <f t="shared" si="0"/>
        <v>0</v>
      </c>
    </row>
    <row r="21" spans="1:8" ht="20.100000000000001" customHeight="1" x14ac:dyDescent="0.25">
      <c r="A21" s="77" t="s">
        <v>590</v>
      </c>
      <c r="B21" s="255" t="s">
        <v>576</v>
      </c>
      <c r="C21" s="97" t="s">
        <v>577</v>
      </c>
      <c r="D21" s="126">
        <v>16</v>
      </c>
      <c r="E21" s="140">
        <v>825</v>
      </c>
      <c r="F21" s="140"/>
      <c r="G21" s="140"/>
      <c r="H21" s="127">
        <f t="shared" si="0"/>
        <v>0</v>
      </c>
    </row>
    <row r="22" spans="1:8" ht="20.100000000000001" customHeight="1" x14ac:dyDescent="0.25">
      <c r="A22" s="77" t="s">
        <v>591</v>
      </c>
      <c r="B22" s="255" t="s">
        <v>576</v>
      </c>
      <c r="C22" s="97" t="s">
        <v>577</v>
      </c>
      <c r="D22" s="126">
        <v>16</v>
      </c>
      <c r="E22" s="126">
        <v>820</v>
      </c>
      <c r="F22" s="140"/>
      <c r="G22" s="140"/>
      <c r="H22" s="127">
        <f t="shared" si="0"/>
        <v>0</v>
      </c>
    </row>
    <row r="23" spans="1:8" ht="20.100000000000001" customHeight="1" x14ac:dyDescent="0.25">
      <c r="A23" s="77" t="s">
        <v>592</v>
      </c>
      <c r="B23" s="255" t="s">
        <v>576</v>
      </c>
      <c r="C23" s="97" t="s">
        <v>577</v>
      </c>
      <c r="D23" s="126">
        <v>16</v>
      </c>
      <c r="E23" s="126">
        <v>820</v>
      </c>
      <c r="F23" s="140"/>
      <c r="G23" s="140"/>
      <c r="H23" s="127">
        <f t="shared" si="0"/>
        <v>0</v>
      </c>
    </row>
    <row r="24" spans="1:8" ht="20.100000000000001" customHeight="1" x14ac:dyDescent="0.25">
      <c r="A24" s="77" t="s">
        <v>593</v>
      </c>
      <c r="B24" s="255" t="s">
        <v>576</v>
      </c>
      <c r="C24" s="97" t="s">
        <v>577</v>
      </c>
      <c r="D24" s="126">
        <v>16</v>
      </c>
      <c r="E24" s="126">
        <v>820</v>
      </c>
      <c r="F24" s="140"/>
      <c r="G24" s="140"/>
      <c r="H24" s="127">
        <f t="shared" si="0"/>
        <v>0</v>
      </c>
    </row>
    <row r="25" spans="1:8" ht="20.100000000000001" customHeight="1" x14ac:dyDescent="0.25">
      <c r="A25" s="141" t="s">
        <v>199</v>
      </c>
      <c r="B25" s="259"/>
      <c r="C25" s="167"/>
      <c r="D25" s="145"/>
      <c r="E25" s="144">
        <f>SUM(E8:E24)</f>
        <v>13980</v>
      </c>
      <c r="F25" s="144"/>
      <c r="G25" s="144">
        <f>SUM(G8:G24)</f>
        <v>0</v>
      </c>
      <c r="H25" s="146">
        <f t="shared" si="0"/>
        <v>0</v>
      </c>
    </row>
    <row r="26" spans="1:8" ht="20.100000000000001" customHeight="1" x14ac:dyDescent="0.25">
      <c r="A26" s="77"/>
      <c r="B26" s="255"/>
      <c r="C26" s="97"/>
      <c r="D26" s="126"/>
      <c r="E26" s="140"/>
      <c r="F26" s="140"/>
      <c r="G26" s="140"/>
      <c r="H26" s="127"/>
    </row>
    <row r="27" spans="1:8" ht="20.100000000000001" customHeight="1" x14ac:dyDescent="0.25">
      <c r="A27" s="77"/>
      <c r="B27" s="255"/>
      <c r="C27" s="97"/>
      <c r="D27" s="126"/>
      <c r="E27" s="140"/>
      <c r="F27" s="140"/>
      <c r="G27" s="140"/>
      <c r="H27" s="127"/>
    </row>
    <row r="28" spans="1:8" ht="20.100000000000001" customHeight="1" x14ac:dyDescent="0.25">
      <c r="A28" s="77"/>
      <c r="B28" s="255"/>
      <c r="C28" s="97"/>
      <c r="D28" s="126"/>
      <c r="E28" s="140"/>
      <c r="F28" s="140"/>
      <c r="G28" s="140"/>
      <c r="H28" s="127"/>
    </row>
    <row r="29" spans="1:8" ht="20.100000000000001" customHeight="1" x14ac:dyDescent="0.25">
      <c r="A29" s="77"/>
      <c r="B29" s="255"/>
      <c r="C29" s="97"/>
      <c r="D29" s="126"/>
      <c r="E29" s="140"/>
      <c r="F29" s="140"/>
      <c r="G29" s="140"/>
      <c r="H29" s="127"/>
    </row>
    <row r="30" spans="1:8" ht="20.100000000000001" customHeight="1" x14ac:dyDescent="0.25">
      <c r="A30" s="77"/>
      <c r="B30" s="256"/>
      <c r="C30" s="110"/>
      <c r="D30" s="140"/>
      <c r="E30" s="140"/>
      <c r="F30" s="140"/>
      <c r="G30" s="140"/>
      <c r="H30" s="127"/>
    </row>
    <row r="31" spans="1:8" ht="20.100000000000001" customHeight="1" x14ac:dyDescent="0.25">
      <c r="A31" s="77"/>
      <c r="B31" s="256"/>
      <c r="C31" s="110"/>
      <c r="D31" s="140"/>
      <c r="E31" s="140"/>
      <c r="F31" s="140"/>
      <c r="G31" s="140"/>
      <c r="H31" s="127"/>
    </row>
    <row r="32" spans="1:8" ht="20.100000000000001" customHeight="1" x14ac:dyDescent="0.25">
      <c r="A32" s="77"/>
      <c r="B32" s="256"/>
      <c r="C32" s="110"/>
      <c r="D32" s="140"/>
      <c r="E32" s="140"/>
      <c r="F32" s="140"/>
      <c r="G32" s="140"/>
      <c r="H32" s="127"/>
    </row>
    <row r="33" spans="1:8" ht="20.100000000000001" customHeight="1" x14ac:dyDescent="0.25">
      <c r="A33" s="77"/>
      <c r="B33" s="256"/>
      <c r="C33" s="110"/>
      <c r="D33" s="140"/>
      <c r="E33" s="140"/>
      <c r="F33" s="140"/>
      <c r="G33" s="140"/>
      <c r="H33" s="127"/>
    </row>
    <row r="34" spans="1:8" ht="20.100000000000001" customHeight="1" x14ac:dyDescent="0.25">
      <c r="A34" s="77"/>
      <c r="B34" s="256"/>
      <c r="C34" s="110"/>
      <c r="D34" s="140"/>
      <c r="E34" s="140"/>
      <c r="F34" s="140"/>
      <c r="G34" s="140"/>
      <c r="H34" s="127"/>
    </row>
    <row r="35" spans="1:8" ht="20.100000000000001" customHeight="1" x14ac:dyDescent="0.25">
      <c r="A35" s="77"/>
      <c r="B35" s="256"/>
      <c r="C35" s="110"/>
      <c r="D35" s="140"/>
      <c r="E35" s="140"/>
      <c r="F35" s="140"/>
      <c r="G35" s="140"/>
      <c r="H35" s="127"/>
    </row>
    <row r="36" spans="1:8" ht="20.100000000000001" customHeight="1" x14ac:dyDescent="0.25">
      <c r="A36" s="77"/>
      <c r="B36" s="256"/>
      <c r="C36" s="110"/>
      <c r="D36" s="140"/>
      <c r="E36" s="140"/>
      <c r="F36" s="140"/>
      <c r="G36" s="140"/>
      <c r="H36" s="127"/>
    </row>
    <row r="37" spans="1:8" ht="20.100000000000001" customHeight="1" x14ac:dyDescent="0.25">
      <c r="A37" s="77"/>
      <c r="B37" s="256"/>
      <c r="C37" s="110"/>
      <c r="D37" s="140"/>
      <c r="E37" s="140"/>
      <c r="F37" s="140"/>
      <c r="G37" s="140"/>
      <c r="H37" s="127"/>
    </row>
    <row r="38" spans="1:8" ht="20.100000000000001" customHeight="1" thickBot="1" x14ac:dyDescent="0.3">
      <c r="A38" s="148"/>
      <c r="B38" s="258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92C1-6C6B-40B3-B3FF-03926D3388EC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600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594</v>
      </c>
      <c r="B8" s="255" t="s">
        <v>576</v>
      </c>
      <c r="C8" s="97" t="s">
        <v>577</v>
      </c>
      <c r="D8" s="126">
        <v>16</v>
      </c>
      <c r="E8" s="126">
        <v>830</v>
      </c>
      <c r="F8" s="126"/>
      <c r="G8" s="126"/>
      <c r="H8" s="138">
        <f t="shared" ref="H8" si="0">G8/E8</f>
        <v>0</v>
      </c>
    </row>
    <row r="9" spans="1:13" ht="20.100000000000001" customHeight="1" x14ac:dyDescent="0.25">
      <c r="A9" s="77" t="s">
        <v>595</v>
      </c>
      <c r="B9" s="255" t="s">
        <v>576</v>
      </c>
      <c r="C9" s="97" t="s">
        <v>577</v>
      </c>
      <c r="D9" s="126">
        <v>16</v>
      </c>
      <c r="E9" s="126">
        <v>820</v>
      </c>
      <c r="F9" s="126"/>
      <c r="G9" s="126"/>
      <c r="H9" s="138">
        <f t="shared" ref="H9:H27" si="1">G9/E9</f>
        <v>0</v>
      </c>
    </row>
    <row r="10" spans="1:13" ht="20.100000000000001" customHeight="1" x14ac:dyDescent="0.25">
      <c r="A10" s="77" t="s">
        <v>596</v>
      </c>
      <c r="B10" s="255" t="s">
        <v>576</v>
      </c>
      <c r="C10" s="97" t="s">
        <v>577</v>
      </c>
      <c r="D10" s="126">
        <v>16</v>
      </c>
      <c r="E10" s="126">
        <v>820</v>
      </c>
      <c r="F10" s="126"/>
      <c r="G10" s="126"/>
      <c r="H10" s="138">
        <f t="shared" si="1"/>
        <v>0</v>
      </c>
    </row>
    <row r="11" spans="1:13" ht="20.100000000000001" customHeight="1" x14ac:dyDescent="0.25">
      <c r="A11" s="77" t="s">
        <v>597</v>
      </c>
      <c r="B11" s="255" t="s">
        <v>576</v>
      </c>
      <c r="C11" s="97" t="s">
        <v>577</v>
      </c>
      <c r="D11" s="126">
        <v>16</v>
      </c>
      <c r="E11" s="126">
        <v>820</v>
      </c>
      <c r="F11" s="126"/>
      <c r="G11" s="126"/>
      <c r="H11" s="138">
        <f t="shared" si="1"/>
        <v>0</v>
      </c>
    </row>
    <row r="12" spans="1:13" s="147" customFormat="1" ht="20.100000000000001" customHeight="1" x14ac:dyDescent="0.25">
      <c r="A12" s="77" t="s">
        <v>598</v>
      </c>
      <c r="B12" s="255" t="s">
        <v>576</v>
      </c>
      <c r="C12" s="97" t="s">
        <v>577</v>
      </c>
      <c r="D12" s="126">
        <v>16</v>
      </c>
      <c r="E12" s="126">
        <v>830</v>
      </c>
      <c r="F12" s="126"/>
      <c r="G12" s="126"/>
      <c r="H12" s="138">
        <f t="shared" si="1"/>
        <v>0</v>
      </c>
    </row>
    <row r="13" spans="1:13" s="147" customFormat="1" ht="20.100000000000001" customHeight="1" x14ac:dyDescent="0.25">
      <c r="A13" s="77" t="s">
        <v>601</v>
      </c>
      <c r="B13" s="255" t="s">
        <v>576</v>
      </c>
      <c r="C13" s="97" t="s">
        <v>577</v>
      </c>
      <c r="D13" s="126">
        <v>16</v>
      </c>
      <c r="E13" s="126">
        <v>820</v>
      </c>
      <c r="F13" s="126"/>
      <c r="G13" s="126"/>
      <c r="H13" s="138">
        <f t="shared" si="1"/>
        <v>0</v>
      </c>
    </row>
    <row r="14" spans="1:13" s="147" customFormat="1" ht="20.100000000000001" customHeight="1" x14ac:dyDescent="0.25">
      <c r="A14" s="77" t="s">
        <v>602</v>
      </c>
      <c r="B14" s="255" t="s">
        <v>576</v>
      </c>
      <c r="C14" s="97" t="s">
        <v>577</v>
      </c>
      <c r="D14" s="126">
        <v>16</v>
      </c>
      <c r="E14" s="126">
        <v>820</v>
      </c>
      <c r="F14" s="126"/>
      <c r="G14" s="126"/>
      <c r="H14" s="138">
        <f t="shared" si="1"/>
        <v>0</v>
      </c>
    </row>
    <row r="15" spans="1:13" s="147" customFormat="1" ht="20.100000000000001" customHeight="1" x14ac:dyDescent="0.25">
      <c r="A15" s="77" t="s">
        <v>603</v>
      </c>
      <c r="B15" s="255" t="s">
        <v>576</v>
      </c>
      <c r="C15" s="97" t="s">
        <v>577</v>
      </c>
      <c r="D15" s="126">
        <v>16</v>
      </c>
      <c r="E15" s="126">
        <v>820</v>
      </c>
      <c r="F15" s="126"/>
      <c r="G15" s="126"/>
      <c r="H15" s="138">
        <f t="shared" si="1"/>
        <v>0</v>
      </c>
    </row>
    <row r="16" spans="1:13" s="147" customFormat="1" ht="20.100000000000001" customHeight="1" x14ac:dyDescent="0.25">
      <c r="A16" s="77" t="s">
        <v>604</v>
      </c>
      <c r="B16" s="255" t="s">
        <v>576</v>
      </c>
      <c r="C16" s="97" t="s">
        <v>577</v>
      </c>
      <c r="D16" s="126">
        <v>16</v>
      </c>
      <c r="E16" s="126">
        <v>830</v>
      </c>
      <c r="F16" s="126"/>
      <c r="G16" s="126"/>
      <c r="H16" s="138">
        <f t="shared" si="1"/>
        <v>0</v>
      </c>
    </row>
    <row r="17" spans="1:8" ht="20.100000000000001" customHeight="1" x14ac:dyDescent="0.25">
      <c r="A17" s="77" t="s">
        <v>605</v>
      </c>
      <c r="B17" s="255" t="s">
        <v>576</v>
      </c>
      <c r="C17" s="97" t="s">
        <v>577</v>
      </c>
      <c r="D17" s="126">
        <v>16</v>
      </c>
      <c r="E17" s="126">
        <v>820</v>
      </c>
      <c r="F17" s="126"/>
      <c r="G17" s="126"/>
      <c r="H17" s="138">
        <f t="shared" si="1"/>
        <v>0</v>
      </c>
    </row>
    <row r="18" spans="1:8" ht="20.100000000000001" customHeight="1" x14ac:dyDescent="0.25">
      <c r="A18" s="77" t="s">
        <v>606</v>
      </c>
      <c r="B18" s="255" t="s">
        <v>616</v>
      </c>
      <c r="C18" s="97" t="s">
        <v>419</v>
      </c>
      <c r="D18" s="126">
        <v>8</v>
      </c>
      <c r="E18" s="126">
        <v>100</v>
      </c>
      <c r="F18" s="126"/>
      <c r="G18" s="126"/>
      <c r="H18" s="138">
        <f t="shared" si="1"/>
        <v>0</v>
      </c>
    </row>
    <row r="19" spans="1:8" ht="20.100000000000001" customHeight="1" x14ac:dyDescent="0.25">
      <c r="A19" s="77" t="s">
        <v>607</v>
      </c>
      <c r="B19" s="255" t="s">
        <v>576</v>
      </c>
      <c r="C19" s="97" t="s">
        <v>577</v>
      </c>
      <c r="D19" s="126">
        <v>16</v>
      </c>
      <c r="E19" s="126">
        <v>720</v>
      </c>
      <c r="F19" s="126"/>
      <c r="G19" s="126"/>
      <c r="H19" s="138">
        <f t="shared" si="1"/>
        <v>0</v>
      </c>
    </row>
    <row r="20" spans="1:8" s="147" customFormat="1" ht="20.100000000000001" customHeight="1" x14ac:dyDescent="0.25">
      <c r="A20" s="77" t="s">
        <v>608</v>
      </c>
      <c r="B20" s="255" t="s">
        <v>576</v>
      </c>
      <c r="C20" s="97" t="s">
        <v>577</v>
      </c>
      <c r="D20" s="126">
        <v>16</v>
      </c>
      <c r="E20" s="126">
        <v>830</v>
      </c>
      <c r="F20" s="126"/>
      <c r="G20" s="126"/>
      <c r="H20" s="138">
        <f t="shared" si="1"/>
        <v>0</v>
      </c>
    </row>
    <row r="21" spans="1:8" ht="20.100000000000001" customHeight="1" x14ac:dyDescent="0.25">
      <c r="A21" s="77" t="s">
        <v>609</v>
      </c>
      <c r="B21" s="255" t="s">
        <v>576</v>
      </c>
      <c r="C21" s="97" t="s">
        <v>577</v>
      </c>
      <c r="D21" s="126">
        <v>16</v>
      </c>
      <c r="E21" s="126">
        <v>820</v>
      </c>
      <c r="F21" s="126"/>
      <c r="G21" s="126"/>
      <c r="H21" s="138">
        <f t="shared" si="1"/>
        <v>0</v>
      </c>
    </row>
    <row r="22" spans="1:8" ht="20.100000000000001" customHeight="1" x14ac:dyDescent="0.25">
      <c r="A22" s="77" t="s">
        <v>610</v>
      </c>
      <c r="B22" s="255" t="s">
        <v>576</v>
      </c>
      <c r="C22" s="97" t="s">
        <v>577</v>
      </c>
      <c r="D22" s="126">
        <v>16</v>
      </c>
      <c r="E22" s="126">
        <v>820</v>
      </c>
      <c r="F22" s="126"/>
      <c r="G22" s="126"/>
      <c r="H22" s="138">
        <f t="shared" si="1"/>
        <v>0</v>
      </c>
    </row>
    <row r="23" spans="1:8" ht="20.100000000000001" customHeight="1" x14ac:dyDescent="0.25">
      <c r="A23" s="77" t="s">
        <v>611</v>
      </c>
      <c r="B23" s="255" t="s">
        <v>576</v>
      </c>
      <c r="C23" s="97" t="s">
        <v>577</v>
      </c>
      <c r="D23" s="126">
        <v>16</v>
      </c>
      <c r="E23" s="126">
        <v>820</v>
      </c>
      <c r="F23" s="126"/>
      <c r="G23" s="126"/>
      <c r="H23" s="138">
        <f t="shared" si="1"/>
        <v>0</v>
      </c>
    </row>
    <row r="24" spans="1:8" ht="20.100000000000001" customHeight="1" x14ac:dyDescent="0.25">
      <c r="A24" s="77" t="s">
        <v>612</v>
      </c>
      <c r="B24" s="255" t="s">
        <v>576</v>
      </c>
      <c r="C24" s="97" t="s">
        <v>577</v>
      </c>
      <c r="D24" s="126">
        <v>16</v>
      </c>
      <c r="E24" s="126">
        <v>820</v>
      </c>
      <c r="F24" s="126"/>
      <c r="G24" s="126"/>
      <c r="H24" s="138">
        <f t="shared" si="1"/>
        <v>0</v>
      </c>
    </row>
    <row r="25" spans="1:8" ht="20.100000000000001" customHeight="1" x14ac:dyDescent="0.25">
      <c r="A25" s="77" t="s">
        <v>613</v>
      </c>
      <c r="B25" s="255" t="s">
        <v>576</v>
      </c>
      <c r="C25" s="97" t="s">
        <v>577</v>
      </c>
      <c r="D25" s="126">
        <v>16</v>
      </c>
      <c r="E25" s="126">
        <v>820</v>
      </c>
      <c r="F25" s="126"/>
      <c r="G25" s="126"/>
      <c r="H25" s="138">
        <f t="shared" si="1"/>
        <v>0</v>
      </c>
    </row>
    <row r="26" spans="1:8" ht="20.100000000000001" customHeight="1" x14ac:dyDescent="0.25">
      <c r="A26" s="77" t="s">
        <v>614</v>
      </c>
      <c r="B26" s="255" t="s">
        <v>576</v>
      </c>
      <c r="C26" s="97" t="s">
        <v>577</v>
      </c>
      <c r="D26" s="126">
        <v>16</v>
      </c>
      <c r="E26" s="126">
        <v>820</v>
      </c>
      <c r="F26" s="126"/>
      <c r="G26" s="126"/>
      <c r="H26" s="138">
        <f t="shared" si="1"/>
        <v>0</v>
      </c>
    </row>
    <row r="27" spans="1:8" ht="20.100000000000001" customHeight="1" x14ac:dyDescent="0.25">
      <c r="A27" s="141" t="s">
        <v>206</v>
      </c>
      <c r="B27" s="259"/>
      <c r="C27" s="167"/>
      <c r="D27" s="145"/>
      <c r="E27" s="144">
        <f>SUM(E8:E26)</f>
        <v>14800</v>
      </c>
      <c r="F27" s="144"/>
      <c r="G27" s="144">
        <f>SUM(G8:G26)</f>
        <v>0</v>
      </c>
      <c r="H27" s="165">
        <f t="shared" si="1"/>
        <v>0</v>
      </c>
    </row>
    <row r="28" spans="1:8" ht="20.100000000000001" customHeight="1" x14ac:dyDescent="0.25">
      <c r="A28" s="77"/>
      <c r="B28" s="255"/>
      <c r="C28" s="97"/>
      <c r="D28" s="126"/>
      <c r="E28" s="140"/>
      <c r="F28" s="140"/>
      <c r="G28" s="140"/>
      <c r="H28" s="127"/>
    </row>
    <row r="29" spans="1:8" ht="20.100000000000001" customHeight="1" x14ac:dyDescent="0.25">
      <c r="A29" s="77"/>
      <c r="B29" s="255"/>
      <c r="C29" s="97"/>
      <c r="D29" s="126"/>
      <c r="E29" s="140"/>
      <c r="F29" s="140"/>
      <c r="G29" s="140"/>
      <c r="H29" s="127"/>
    </row>
    <row r="30" spans="1:8" ht="20.100000000000001" customHeight="1" x14ac:dyDescent="0.25">
      <c r="A30" s="77"/>
      <c r="B30" s="256"/>
      <c r="C30" s="110"/>
      <c r="D30" s="140"/>
      <c r="E30" s="140"/>
      <c r="F30" s="140"/>
      <c r="G30" s="140"/>
      <c r="H30" s="127"/>
    </row>
    <row r="31" spans="1:8" ht="20.100000000000001" customHeight="1" x14ac:dyDescent="0.25">
      <c r="A31" s="77"/>
      <c r="B31" s="256"/>
      <c r="C31" s="110"/>
      <c r="D31" s="140"/>
      <c r="E31" s="140"/>
      <c r="F31" s="140"/>
      <c r="G31" s="140"/>
      <c r="H31" s="127"/>
    </row>
    <row r="32" spans="1:8" ht="20.100000000000001" customHeight="1" x14ac:dyDescent="0.25">
      <c r="A32" s="77"/>
      <c r="B32" s="256"/>
      <c r="C32" s="110"/>
      <c r="D32" s="140"/>
      <c r="E32" s="140"/>
      <c r="F32" s="140"/>
      <c r="G32" s="140"/>
      <c r="H32" s="127"/>
    </row>
    <row r="33" spans="1:8" ht="20.100000000000001" customHeight="1" x14ac:dyDescent="0.25">
      <c r="A33" s="77"/>
      <c r="B33" s="256"/>
      <c r="C33" s="110"/>
      <c r="D33" s="140"/>
      <c r="E33" s="140"/>
      <c r="F33" s="140"/>
      <c r="G33" s="140"/>
      <c r="H33" s="127"/>
    </row>
    <row r="34" spans="1:8" ht="20.100000000000001" customHeight="1" x14ac:dyDescent="0.25">
      <c r="A34" s="77"/>
      <c r="B34" s="256"/>
      <c r="C34" s="110"/>
      <c r="D34" s="140"/>
      <c r="E34" s="140"/>
      <c r="F34" s="140"/>
      <c r="G34" s="140"/>
      <c r="H34" s="127"/>
    </row>
    <row r="35" spans="1:8" ht="20.100000000000001" customHeight="1" x14ac:dyDescent="0.25">
      <c r="A35" s="77"/>
      <c r="B35" s="256"/>
      <c r="C35" s="110"/>
      <c r="D35" s="140"/>
      <c r="E35" s="140"/>
      <c r="F35" s="140"/>
      <c r="G35" s="140"/>
      <c r="H35" s="127"/>
    </row>
    <row r="36" spans="1:8" ht="20.100000000000001" customHeight="1" x14ac:dyDescent="0.25">
      <c r="A36" s="77"/>
      <c r="B36" s="256"/>
      <c r="C36" s="110"/>
      <c r="D36" s="140"/>
      <c r="E36" s="140"/>
      <c r="F36" s="140"/>
      <c r="G36" s="140"/>
      <c r="H36" s="127"/>
    </row>
    <row r="37" spans="1:8" ht="20.100000000000001" customHeight="1" x14ac:dyDescent="0.25">
      <c r="A37" s="77"/>
      <c r="B37" s="256"/>
      <c r="C37" s="110"/>
      <c r="D37" s="140"/>
      <c r="E37" s="140"/>
      <c r="F37" s="140"/>
      <c r="G37" s="140"/>
      <c r="H37" s="127"/>
    </row>
    <row r="38" spans="1:8" ht="20.100000000000001" customHeight="1" thickBot="1" x14ac:dyDescent="0.3">
      <c r="A38" s="148"/>
      <c r="B38" s="258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3725-6E45-4E4F-8579-01DCDC06EC6A}">
  <sheetPr>
    <pageSetUpPr fitToPage="1"/>
  </sheetPr>
  <dimension ref="A1:K56"/>
  <sheetViews>
    <sheetView view="pageBreakPreview" topLeftCell="A4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ht="15" customHeight="1" x14ac:dyDescent="0.25">
      <c r="A5" s="291" t="s">
        <v>640</v>
      </c>
      <c r="B5" s="291"/>
      <c r="C5" s="291"/>
      <c r="D5" s="291"/>
      <c r="E5" s="120"/>
      <c r="F5" s="120"/>
      <c r="G5" s="120"/>
      <c r="H5" s="57"/>
      <c r="I5" s="57"/>
      <c r="J5" s="57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1" ht="20.100000000000001" customHeight="1" x14ac:dyDescent="0.25">
      <c r="A8" s="77" t="s">
        <v>615</v>
      </c>
      <c r="B8" s="255" t="s">
        <v>323</v>
      </c>
      <c r="C8" s="97" t="s">
        <v>419</v>
      </c>
      <c r="D8" s="126">
        <v>8</v>
      </c>
      <c r="E8" s="126">
        <v>100</v>
      </c>
      <c r="F8" s="126"/>
      <c r="G8" s="126"/>
      <c r="H8" s="138">
        <f t="shared" ref="H8" si="0">G8/E8</f>
        <v>0</v>
      </c>
    </row>
    <row r="9" spans="1:11" ht="20.100000000000001" customHeight="1" x14ac:dyDescent="0.25">
      <c r="A9" s="77" t="s">
        <v>618</v>
      </c>
      <c r="B9" s="255" t="s">
        <v>323</v>
      </c>
      <c r="C9" s="97" t="s">
        <v>419</v>
      </c>
      <c r="D9" s="126">
        <v>8</v>
      </c>
      <c r="E9" s="126">
        <v>100</v>
      </c>
      <c r="F9" s="126"/>
      <c r="G9" s="126"/>
      <c r="H9" s="138">
        <f t="shared" ref="H9:H34" si="1">G9/E9</f>
        <v>0</v>
      </c>
    </row>
    <row r="10" spans="1:11" ht="20.100000000000001" customHeight="1" x14ac:dyDescent="0.25">
      <c r="A10" s="77" t="s">
        <v>619</v>
      </c>
      <c r="B10" s="255" t="s">
        <v>323</v>
      </c>
      <c r="C10" s="97" t="s">
        <v>419</v>
      </c>
      <c r="D10" s="126">
        <v>8</v>
      </c>
      <c r="E10" s="126">
        <v>100</v>
      </c>
      <c r="F10" s="126"/>
      <c r="G10" s="126"/>
      <c r="H10" s="138">
        <f t="shared" si="1"/>
        <v>0</v>
      </c>
    </row>
    <row r="11" spans="1:11" ht="20.100000000000001" customHeight="1" x14ac:dyDescent="0.25">
      <c r="A11" s="77" t="s">
        <v>620</v>
      </c>
      <c r="B11" s="255" t="s">
        <v>622</v>
      </c>
      <c r="C11" s="97" t="s">
        <v>419</v>
      </c>
      <c r="D11" s="126">
        <v>8</v>
      </c>
      <c r="E11" s="126">
        <v>100</v>
      </c>
      <c r="F11" s="126"/>
      <c r="G11" s="126"/>
      <c r="H11" s="138">
        <f t="shared" si="1"/>
        <v>0</v>
      </c>
    </row>
    <row r="12" spans="1:11" s="147" customFormat="1" ht="20.100000000000001" customHeight="1" x14ac:dyDescent="0.25">
      <c r="A12" s="77" t="s">
        <v>621</v>
      </c>
      <c r="B12" s="255" t="s">
        <v>622</v>
      </c>
      <c r="C12" s="97" t="s">
        <v>419</v>
      </c>
      <c r="D12" s="126">
        <v>8</v>
      </c>
      <c r="E12" s="126">
        <v>100</v>
      </c>
      <c r="F12" s="126"/>
      <c r="G12" s="126"/>
      <c r="H12" s="138">
        <f t="shared" si="1"/>
        <v>0</v>
      </c>
    </row>
    <row r="13" spans="1:11" s="147" customFormat="1" ht="20.100000000000001" customHeight="1" x14ac:dyDescent="0.25">
      <c r="A13" s="262" t="s">
        <v>617</v>
      </c>
      <c r="B13" s="255"/>
      <c r="C13" s="97"/>
      <c r="D13" s="126"/>
      <c r="E13" s="145">
        <f>SUM(E8:E12)</f>
        <v>500</v>
      </c>
      <c r="F13" s="126"/>
      <c r="G13" s="145">
        <f>SUM(G8:G12)</f>
        <v>0</v>
      </c>
      <c r="H13" s="165">
        <f t="shared" si="1"/>
        <v>0</v>
      </c>
    </row>
    <row r="14" spans="1:11" s="147" customFormat="1" ht="20.100000000000001" customHeight="1" x14ac:dyDescent="0.25">
      <c r="A14" s="77"/>
      <c r="B14" s="255"/>
      <c r="C14" s="97"/>
      <c r="D14" s="126"/>
      <c r="E14" s="126"/>
      <c r="F14" s="126"/>
      <c r="G14" s="126"/>
      <c r="H14" s="138"/>
    </row>
    <row r="15" spans="1:11" s="147" customFormat="1" ht="20.100000000000001" customHeight="1" x14ac:dyDescent="0.25">
      <c r="A15" s="77" t="s">
        <v>624</v>
      </c>
      <c r="B15" s="255" t="s">
        <v>458</v>
      </c>
      <c r="C15" s="97" t="s">
        <v>419</v>
      </c>
      <c r="D15" s="126">
        <v>8</v>
      </c>
      <c r="E15" s="126">
        <v>115</v>
      </c>
      <c r="F15" s="126"/>
      <c r="G15" s="126"/>
      <c r="H15" s="138">
        <f t="shared" si="1"/>
        <v>0</v>
      </c>
    </row>
    <row r="16" spans="1:11" s="147" customFormat="1" ht="20.100000000000001" customHeight="1" x14ac:dyDescent="0.25">
      <c r="A16" s="77" t="s">
        <v>625</v>
      </c>
      <c r="B16" s="255" t="s">
        <v>458</v>
      </c>
      <c r="C16" s="97" t="s">
        <v>419</v>
      </c>
      <c r="D16" s="126">
        <v>8</v>
      </c>
      <c r="E16" s="126">
        <v>115</v>
      </c>
      <c r="F16" s="126"/>
      <c r="G16" s="126"/>
      <c r="H16" s="138">
        <f t="shared" si="1"/>
        <v>0</v>
      </c>
    </row>
    <row r="17" spans="1:8" ht="20.100000000000001" customHeight="1" x14ac:dyDescent="0.25">
      <c r="A17" s="77" t="s">
        <v>626</v>
      </c>
      <c r="B17" s="255" t="s">
        <v>458</v>
      </c>
      <c r="C17" s="97" t="s">
        <v>419</v>
      </c>
      <c r="D17" s="126">
        <v>8</v>
      </c>
      <c r="E17" s="126">
        <v>115</v>
      </c>
      <c r="F17" s="126"/>
      <c r="G17" s="126"/>
      <c r="H17" s="138">
        <f t="shared" si="1"/>
        <v>0</v>
      </c>
    </row>
    <row r="18" spans="1:8" ht="20.100000000000001" customHeight="1" x14ac:dyDescent="0.25">
      <c r="A18" s="77" t="s">
        <v>627</v>
      </c>
      <c r="B18" s="255" t="s">
        <v>456</v>
      </c>
      <c r="C18" s="97" t="s">
        <v>419</v>
      </c>
      <c r="D18" s="126">
        <v>8</v>
      </c>
      <c r="E18" s="126">
        <v>115</v>
      </c>
      <c r="F18" s="126"/>
      <c r="G18" s="126"/>
      <c r="H18" s="138">
        <f t="shared" si="1"/>
        <v>0</v>
      </c>
    </row>
    <row r="19" spans="1:8" ht="20.100000000000001" customHeight="1" x14ac:dyDescent="0.25">
      <c r="A19" s="77" t="s">
        <v>628</v>
      </c>
      <c r="B19" s="255" t="s">
        <v>456</v>
      </c>
      <c r="C19" s="97" t="s">
        <v>419</v>
      </c>
      <c r="D19" s="126">
        <v>8</v>
      </c>
      <c r="E19" s="126">
        <v>115</v>
      </c>
      <c r="F19" s="126"/>
      <c r="G19" s="126"/>
      <c r="H19" s="138">
        <f t="shared" si="1"/>
        <v>0</v>
      </c>
    </row>
    <row r="20" spans="1:8" s="147" customFormat="1" ht="20.100000000000001" customHeight="1" x14ac:dyDescent="0.25">
      <c r="A20" s="77" t="s">
        <v>629</v>
      </c>
      <c r="B20" s="255" t="s">
        <v>456</v>
      </c>
      <c r="C20" s="97" t="s">
        <v>419</v>
      </c>
      <c r="D20" s="126">
        <v>8</v>
      </c>
      <c r="E20" s="126">
        <v>115</v>
      </c>
      <c r="F20" s="126"/>
      <c r="G20" s="126"/>
      <c r="H20" s="138">
        <f t="shared" si="1"/>
        <v>0</v>
      </c>
    </row>
    <row r="21" spans="1:8" ht="20.100000000000001" customHeight="1" x14ac:dyDescent="0.25">
      <c r="A21" s="262" t="s">
        <v>623</v>
      </c>
      <c r="B21" s="255"/>
      <c r="C21" s="97"/>
      <c r="D21" s="126"/>
      <c r="E21" s="145">
        <f>SUM(E15:E20)</f>
        <v>690</v>
      </c>
      <c r="F21" s="126"/>
      <c r="G21" s="145">
        <f>SUM(G15:G20)</f>
        <v>0</v>
      </c>
      <c r="H21" s="165">
        <f t="shared" si="1"/>
        <v>0</v>
      </c>
    </row>
    <row r="22" spans="1:8" ht="20.100000000000001" customHeight="1" x14ac:dyDescent="0.25">
      <c r="A22" s="77"/>
      <c r="B22" s="255"/>
      <c r="C22" s="97"/>
      <c r="D22" s="126"/>
      <c r="E22" s="126"/>
      <c r="F22" s="126"/>
      <c r="G22" s="126"/>
      <c r="H22" s="138"/>
    </row>
    <row r="23" spans="1:8" ht="20.100000000000001" customHeight="1" x14ac:dyDescent="0.25">
      <c r="A23" s="77" t="s">
        <v>630</v>
      </c>
      <c r="B23" s="255" t="s">
        <v>324</v>
      </c>
      <c r="C23" s="97" t="s">
        <v>419</v>
      </c>
      <c r="D23" s="126">
        <v>10</v>
      </c>
      <c r="E23" s="126">
        <v>320</v>
      </c>
      <c r="F23" s="126"/>
      <c r="G23" s="126"/>
      <c r="H23" s="138">
        <f t="shared" si="1"/>
        <v>0</v>
      </c>
    </row>
    <row r="24" spans="1:8" ht="20.100000000000001" customHeight="1" x14ac:dyDescent="0.25">
      <c r="A24" s="262" t="s">
        <v>632</v>
      </c>
      <c r="B24" s="259"/>
      <c r="C24" s="167"/>
      <c r="D24" s="145"/>
      <c r="E24" s="145">
        <f>SUM(E23)</f>
        <v>320</v>
      </c>
      <c r="F24" s="145"/>
      <c r="G24" s="145">
        <f>SUM(G23)</f>
        <v>0</v>
      </c>
      <c r="H24" s="165">
        <f t="shared" si="1"/>
        <v>0</v>
      </c>
    </row>
    <row r="25" spans="1:8" ht="20.100000000000001" customHeight="1" x14ac:dyDescent="0.25">
      <c r="A25" s="77"/>
      <c r="B25" s="255"/>
      <c r="C25" s="97"/>
      <c r="D25" s="126"/>
      <c r="E25" s="126"/>
      <c r="F25" s="126"/>
      <c r="G25" s="126"/>
      <c r="H25" s="138"/>
    </row>
    <row r="26" spans="1:8" ht="20.100000000000001" customHeight="1" x14ac:dyDescent="0.25">
      <c r="A26" s="77" t="s">
        <v>631</v>
      </c>
      <c r="B26" s="255" t="s">
        <v>325</v>
      </c>
      <c r="C26" s="97" t="s">
        <v>419</v>
      </c>
      <c r="D26" s="126">
        <v>10</v>
      </c>
      <c r="E26" s="126">
        <v>270</v>
      </c>
      <c r="F26" s="126"/>
      <c r="G26" s="126"/>
      <c r="H26" s="138">
        <f t="shared" si="1"/>
        <v>0</v>
      </c>
    </row>
    <row r="27" spans="1:8" ht="20.100000000000001" customHeight="1" x14ac:dyDescent="0.25">
      <c r="A27" s="262" t="s">
        <v>633</v>
      </c>
      <c r="B27" s="255"/>
      <c r="C27" s="97"/>
      <c r="D27" s="126"/>
      <c r="E27" s="145">
        <f>SUM(E26)</f>
        <v>270</v>
      </c>
      <c r="F27" s="145"/>
      <c r="G27" s="145">
        <f>SUM(G26)</f>
        <v>0</v>
      </c>
      <c r="H27" s="165">
        <f t="shared" ref="H27" si="2">G27/E27</f>
        <v>0</v>
      </c>
    </row>
    <row r="28" spans="1:8" ht="20.100000000000001" customHeight="1" x14ac:dyDescent="0.25">
      <c r="A28" s="77"/>
      <c r="B28" s="255"/>
      <c r="C28" s="97"/>
      <c r="D28" s="126"/>
      <c r="E28" s="126"/>
      <c r="F28" s="126"/>
      <c r="G28" s="126"/>
      <c r="H28" s="138"/>
    </row>
    <row r="29" spans="1:8" ht="20.100000000000001" customHeight="1" x14ac:dyDescent="0.25">
      <c r="A29" s="77" t="s">
        <v>635</v>
      </c>
      <c r="B29" s="255" t="s">
        <v>326</v>
      </c>
      <c r="C29" s="97" t="s">
        <v>419</v>
      </c>
      <c r="D29" s="126">
        <v>8</v>
      </c>
      <c r="E29" s="126">
        <v>100</v>
      </c>
      <c r="F29" s="126"/>
      <c r="G29" s="126"/>
      <c r="H29" s="138">
        <f t="shared" si="1"/>
        <v>0</v>
      </c>
    </row>
    <row r="30" spans="1:8" ht="20.100000000000001" customHeight="1" x14ac:dyDescent="0.25">
      <c r="A30" s="77" t="s">
        <v>636</v>
      </c>
      <c r="B30" s="255" t="s">
        <v>641</v>
      </c>
      <c r="C30" s="97" t="s">
        <v>419</v>
      </c>
      <c r="D30" s="126">
        <v>8</v>
      </c>
      <c r="E30" s="126">
        <v>150</v>
      </c>
      <c r="F30" s="126"/>
      <c r="G30" s="126"/>
      <c r="H30" s="138">
        <f t="shared" si="1"/>
        <v>0</v>
      </c>
    </row>
    <row r="31" spans="1:8" ht="20.100000000000001" customHeight="1" x14ac:dyDescent="0.25">
      <c r="A31" s="77" t="s">
        <v>637</v>
      </c>
      <c r="B31" s="255" t="s">
        <v>642</v>
      </c>
      <c r="C31" s="97" t="s">
        <v>643</v>
      </c>
      <c r="D31" s="126">
        <v>6</v>
      </c>
      <c r="E31" s="126">
        <v>50</v>
      </c>
      <c r="F31" s="126"/>
      <c r="G31" s="126"/>
      <c r="H31" s="138">
        <f t="shared" si="1"/>
        <v>0</v>
      </c>
    </row>
    <row r="32" spans="1:8" ht="20.100000000000001" customHeight="1" x14ac:dyDescent="0.25">
      <c r="A32" s="77" t="s">
        <v>638</v>
      </c>
      <c r="B32" s="255" t="s">
        <v>326</v>
      </c>
      <c r="C32" s="97" t="s">
        <v>419</v>
      </c>
      <c r="D32" s="126">
        <v>8</v>
      </c>
      <c r="E32" s="126">
        <v>125</v>
      </c>
      <c r="F32" s="126"/>
      <c r="G32" s="126"/>
      <c r="H32" s="138">
        <f t="shared" si="1"/>
        <v>0</v>
      </c>
    </row>
    <row r="33" spans="1:8" ht="20.100000000000001" customHeight="1" x14ac:dyDescent="0.25">
      <c r="A33" s="77" t="s">
        <v>639</v>
      </c>
      <c r="B33" s="255" t="s">
        <v>326</v>
      </c>
      <c r="C33" s="97" t="s">
        <v>419</v>
      </c>
      <c r="D33" s="126">
        <v>8</v>
      </c>
      <c r="E33" s="126">
        <v>125</v>
      </c>
      <c r="F33" s="126"/>
      <c r="G33" s="126"/>
      <c r="H33" s="138">
        <f t="shared" si="1"/>
        <v>0</v>
      </c>
    </row>
    <row r="34" spans="1:8" ht="20.100000000000001" customHeight="1" x14ac:dyDescent="0.25">
      <c r="A34" s="262" t="s">
        <v>634</v>
      </c>
      <c r="B34" s="259"/>
      <c r="C34" s="167"/>
      <c r="D34" s="145"/>
      <c r="E34" s="145">
        <f>SUM(E29:E33)</f>
        <v>550</v>
      </c>
      <c r="F34" s="145"/>
      <c r="G34" s="145">
        <f>SUM(G29:G33)</f>
        <v>0</v>
      </c>
      <c r="H34" s="165">
        <f t="shared" si="1"/>
        <v>0</v>
      </c>
    </row>
    <row r="35" spans="1:8" ht="20.100000000000001" customHeight="1" x14ac:dyDescent="0.25">
      <c r="A35" s="77"/>
      <c r="B35" s="255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255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255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258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1692-C006-4144-AE5B-09E525B91A60}">
  <sheetPr>
    <pageSetUpPr fitToPage="1"/>
  </sheetPr>
  <dimension ref="A1:K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ht="15" customHeight="1" x14ac:dyDescent="0.25">
      <c r="A5" s="291" t="s">
        <v>669</v>
      </c>
      <c r="B5" s="291"/>
      <c r="C5" s="291"/>
      <c r="D5" s="291"/>
      <c r="E5" s="120"/>
      <c r="F5" s="120"/>
      <c r="G5" s="120"/>
      <c r="H5" s="57"/>
      <c r="I5" s="57"/>
      <c r="J5" s="57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1" ht="20.100000000000001" customHeight="1" x14ac:dyDescent="0.25">
      <c r="A8" s="77" t="s">
        <v>645</v>
      </c>
      <c r="B8" s="255" t="s">
        <v>327</v>
      </c>
      <c r="C8" s="97" t="s">
        <v>419</v>
      </c>
      <c r="D8" s="126">
        <v>8</v>
      </c>
      <c r="E8" s="126">
        <v>200</v>
      </c>
      <c r="F8" s="126"/>
      <c r="G8" s="126"/>
      <c r="H8" s="138">
        <f t="shared" ref="H8" si="0">G8/E8</f>
        <v>0</v>
      </c>
    </row>
    <row r="9" spans="1:11" ht="20.100000000000001" customHeight="1" x14ac:dyDescent="0.25">
      <c r="A9" s="77" t="s">
        <v>646</v>
      </c>
      <c r="B9" s="255" t="s">
        <v>327</v>
      </c>
      <c r="C9" s="97" t="s">
        <v>419</v>
      </c>
      <c r="D9" s="126">
        <v>8</v>
      </c>
      <c r="E9" s="126">
        <v>200</v>
      </c>
      <c r="F9" s="126"/>
      <c r="G9" s="126"/>
      <c r="H9" s="138">
        <f t="shared" ref="H9:H23" si="1">G9/E9</f>
        <v>0</v>
      </c>
    </row>
    <row r="10" spans="1:11" ht="20.100000000000001" customHeight="1" x14ac:dyDescent="0.25">
      <c r="A10" s="77" t="s">
        <v>647</v>
      </c>
      <c r="B10" s="255" t="s">
        <v>327</v>
      </c>
      <c r="C10" s="97" t="s">
        <v>419</v>
      </c>
      <c r="D10" s="126">
        <v>8</v>
      </c>
      <c r="E10" s="126">
        <v>200</v>
      </c>
      <c r="F10" s="126"/>
      <c r="G10" s="126"/>
      <c r="H10" s="138">
        <f t="shared" si="1"/>
        <v>0</v>
      </c>
    </row>
    <row r="11" spans="1:11" ht="20.100000000000001" customHeight="1" x14ac:dyDescent="0.25">
      <c r="A11" s="77" t="s">
        <v>648</v>
      </c>
      <c r="B11" s="255" t="s">
        <v>649</v>
      </c>
      <c r="C11" s="97" t="s">
        <v>419</v>
      </c>
      <c r="D11" s="126">
        <v>8</v>
      </c>
      <c r="E11" s="126">
        <v>200</v>
      </c>
      <c r="F11" s="126"/>
      <c r="G11" s="126"/>
      <c r="H11" s="138">
        <f t="shared" si="1"/>
        <v>0</v>
      </c>
    </row>
    <row r="12" spans="1:11" s="147" customFormat="1" ht="20.100000000000001" customHeight="1" x14ac:dyDescent="0.25">
      <c r="A12" s="262" t="s">
        <v>644</v>
      </c>
      <c r="B12" s="259"/>
      <c r="C12" s="167"/>
      <c r="D12" s="145"/>
      <c r="E12" s="145">
        <f>SUM(E8:E11)</f>
        <v>800</v>
      </c>
      <c r="F12" s="145"/>
      <c r="G12" s="145">
        <f>SUM(G8:G11)</f>
        <v>0</v>
      </c>
      <c r="H12" s="165">
        <f t="shared" si="1"/>
        <v>0</v>
      </c>
    </row>
    <row r="13" spans="1:11" s="147" customFormat="1" ht="20.100000000000001" customHeight="1" x14ac:dyDescent="0.25">
      <c r="A13" s="77"/>
      <c r="B13" s="255"/>
      <c r="C13" s="97"/>
      <c r="D13" s="126"/>
      <c r="E13" s="126"/>
      <c r="F13" s="126"/>
      <c r="G13" s="126"/>
      <c r="H13" s="138"/>
    </row>
    <row r="14" spans="1:11" s="147" customFormat="1" ht="20.100000000000001" customHeight="1" x14ac:dyDescent="0.25">
      <c r="A14" s="77" t="s">
        <v>651</v>
      </c>
      <c r="B14" s="255" t="s">
        <v>328</v>
      </c>
      <c r="C14" s="97" t="s">
        <v>419</v>
      </c>
      <c r="D14" s="126">
        <v>12</v>
      </c>
      <c r="E14" s="126">
        <v>385</v>
      </c>
      <c r="F14" s="126"/>
      <c r="G14" s="126"/>
      <c r="H14" s="138">
        <f t="shared" si="1"/>
        <v>0</v>
      </c>
    </row>
    <row r="15" spans="1:11" s="147" customFormat="1" ht="20.100000000000001" customHeight="1" x14ac:dyDescent="0.25">
      <c r="A15" s="77" t="s">
        <v>652</v>
      </c>
      <c r="B15" s="255" t="s">
        <v>328</v>
      </c>
      <c r="C15" s="97" t="s">
        <v>419</v>
      </c>
      <c r="D15" s="126">
        <v>12</v>
      </c>
      <c r="E15" s="126">
        <v>390</v>
      </c>
      <c r="F15" s="126"/>
      <c r="G15" s="126"/>
      <c r="H15" s="138">
        <f t="shared" si="1"/>
        <v>0</v>
      </c>
    </row>
    <row r="16" spans="1:11" s="147" customFormat="1" ht="20.100000000000001" customHeight="1" x14ac:dyDescent="0.25">
      <c r="A16" s="77" t="s">
        <v>653</v>
      </c>
      <c r="B16" s="255" t="s">
        <v>328</v>
      </c>
      <c r="C16" s="97" t="s">
        <v>419</v>
      </c>
      <c r="D16" s="126">
        <v>12</v>
      </c>
      <c r="E16" s="126">
        <v>390</v>
      </c>
      <c r="F16" s="126"/>
      <c r="G16" s="126"/>
      <c r="H16" s="138">
        <f t="shared" si="1"/>
        <v>0</v>
      </c>
    </row>
    <row r="17" spans="1:8" ht="20.100000000000001" customHeight="1" x14ac:dyDescent="0.25">
      <c r="A17" s="77" t="s">
        <v>654</v>
      </c>
      <c r="B17" s="255" t="s">
        <v>328</v>
      </c>
      <c r="C17" s="97" t="s">
        <v>419</v>
      </c>
      <c r="D17" s="126">
        <v>12</v>
      </c>
      <c r="E17" s="126">
        <v>385</v>
      </c>
      <c r="F17" s="126"/>
      <c r="G17" s="126"/>
      <c r="H17" s="138">
        <f t="shared" si="1"/>
        <v>0</v>
      </c>
    </row>
    <row r="18" spans="1:8" ht="20.100000000000001" customHeight="1" x14ac:dyDescent="0.25">
      <c r="A18" s="262" t="s">
        <v>650</v>
      </c>
      <c r="B18" s="259"/>
      <c r="C18" s="167"/>
      <c r="D18" s="145"/>
      <c r="E18" s="145">
        <f>SUM(E14:E17)</f>
        <v>1550</v>
      </c>
      <c r="F18" s="145"/>
      <c r="G18" s="145">
        <f>SUM(G14:G17)</f>
        <v>0</v>
      </c>
      <c r="H18" s="165">
        <f t="shared" ref="H18" si="2">G18/E18</f>
        <v>0</v>
      </c>
    </row>
    <row r="19" spans="1:8" ht="20.100000000000001" customHeight="1" x14ac:dyDescent="0.25">
      <c r="A19" s="77"/>
      <c r="B19" s="255"/>
      <c r="C19" s="97"/>
      <c r="D19" s="126"/>
      <c r="E19" s="126"/>
      <c r="F19" s="126"/>
      <c r="G19" s="126"/>
      <c r="H19" s="138"/>
    </row>
    <row r="20" spans="1:8" s="147" customFormat="1" ht="20.100000000000001" customHeight="1" x14ac:dyDescent="0.25">
      <c r="A20" s="77" t="s">
        <v>664</v>
      </c>
      <c r="B20" s="255" t="s">
        <v>525</v>
      </c>
      <c r="C20" s="97" t="s">
        <v>643</v>
      </c>
      <c r="D20" s="126">
        <v>8</v>
      </c>
      <c r="E20" s="126">
        <v>200</v>
      </c>
      <c r="F20" s="126"/>
      <c r="G20" s="126"/>
      <c r="H20" s="138">
        <f t="shared" si="1"/>
        <v>0</v>
      </c>
    </row>
    <row r="21" spans="1:8" ht="20.100000000000001" customHeight="1" x14ac:dyDescent="0.25">
      <c r="A21" s="262" t="s">
        <v>665</v>
      </c>
      <c r="B21" s="259"/>
      <c r="C21" s="167"/>
      <c r="D21" s="145"/>
      <c r="E21" s="145">
        <f>SUM(E20)</f>
        <v>200</v>
      </c>
      <c r="F21" s="145"/>
      <c r="G21" s="145">
        <f>SUM(G20)</f>
        <v>0</v>
      </c>
      <c r="H21" s="165">
        <f t="shared" si="1"/>
        <v>0</v>
      </c>
    </row>
    <row r="22" spans="1:8" ht="20.100000000000001" customHeight="1" x14ac:dyDescent="0.25">
      <c r="A22" s="77"/>
      <c r="B22" s="255"/>
      <c r="C22" s="97"/>
      <c r="D22" s="126"/>
      <c r="E22" s="126"/>
      <c r="F22" s="126"/>
      <c r="G22" s="126"/>
      <c r="H22" s="138"/>
    </row>
    <row r="23" spans="1:8" ht="20.100000000000001" customHeight="1" x14ac:dyDescent="0.25">
      <c r="A23" s="77" t="s">
        <v>668</v>
      </c>
      <c r="B23" s="255" t="s">
        <v>526</v>
      </c>
      <c r="C23" s="97" t="s">
        <v>419</v>
      </c>
      <c r="D23" s="126">
        <v>8</v>
      </c>
      <c r="E23" s="126">
        <v>130</v>
      </c>
      <c r="F23" s="126"/>
      <c r="G23" s="126"/>
      <c r="H23" s="138">
        <f t="shared" si="1"/>
        <v>0</v>
      </c>
    </row>
    <row r="24" spans="1:8" ht="20.100000000000001" customHeight="1" x14ac:dyDescent="0.25">
      <c r="A24" s="262" t="s">
        <v>670</v>
      </c>
      <c r="B24" s="259"/>
      <c r="C24" s="167"/>
      <c r="D24" s="145"/>
      <c r="E24" s="145">
        <f>SUM(E23)</f>
        <v>130</v>
      </c>
      <c r="F24" s="145"/>
      <c r="G24" s="145">
        <f>SUM(G23)</f>
        <v>0</v>
      </c>
      <c r="H24" s="165">
        <f t="shared" ref="H24" si="3">G24/E24</f>
        <v>0</v>
      </c>
    </row>
    <row r="25" spans="1:8" ht="20.100000000000001" customHeight="1" x14ac:dyDescent="0.25">
      <c r="A25" s="77"/>
      <c r="B25" s="255"/>
      <c r="C25" s="97"/>
      <c r="D25" s="126"/>
      <c r="E25" s="126"/>
      <c r="F25" s="126"/>
      <c r="G25" s="126"/>
      <c r="H25" s="138"/>
    </row>
    <row r="26" spans="1:8" ht="20.100000000000001" customHeight="1" x14ac:dyDescent="0.25">
      <c r="A26" s="77"/>
      <c r="B26" s="255"/>
      <c r="C26" s="97"/>
      <c r="D26" s="126"/>
      <c r="E26" s="126"/>
      <c r="F26" s="126"/>
      <c r="G26" s="126"/>
      <c r="H26" s="138"/>
    </row>
    <row r="27" spans="1:8" ht="20.100000000000001" customHeight="1" x14ac:dyDescent="0.25">
      <c r="A27" s="77"/>
      <c r="B27" s="255"/>
      <c r="C27" s="97"/>
      <c r="D27" s="126"/>
      <c r="E27" s="126"/>
      <c r="F27" s="126"/>
      <c r="G27" s="126"/>
      <c r="H27" s="138"/>
    </row>
    <row r="28" spans="1:8" ht="20.100000000000001" customHeight="1" x14ac:dyDescent="0.25">
      <c r="A28" s="77"/>
      <c r="B28" s="255"/>
      <c r="C28" s="97"/>
      <c r="D28" s="126"/>
      <c r="E28" s="126"/>
      <c r="F28" s="126"/>
      <c r="G28" s="126"/>
      <c r="H28" s="138"/>
    </row>
    <row r="29" spans="1:8" ht="20.100000000000001" customHeight="1" x14ac:dyDescent="0.25">
      <c r="A29" s="77"/>
      <c r="B29" s="255"/>
      <c r="C29" s="97"/>
      <c r="D29" s="126"/>
      <c r="E29" s="126"/>
      <c r="F29" s="126"/>
      <c r="G29" s="126"/>
      <c r="H29" s="138"/>
    </row>
    <row r="30" spans="1:8" ht="20.100000000000001" customHeight="1" x14ac:dyDescent="0.25">
      <c r="A30" s="77"/>
      <c r="B30" s="255"/>
      <c r="C30" s="97"/>
      <c r="D30" s="126"/>
      <c r="E30" s="126"/>
      <c r="F30" s="126"/>
      <c r="G30" s="126"/>
      <c r="H30" s="138"/>
    </row>
    <row r="31" spans="1:8" ht="20.100000000000001" customHeight="1" x14ac:dyDescent="0.25">
      <c r="A31" s="77"/>
      <c r="B31" s="255"/>
      <c r="C31" s="97"/>
      <c r="D31" s="126"/>
      <c r="E31" s="126"/>
      <c r="F31" s="126"/>
      <c r="G31" s="126"/>
      <c r="H31" s="138"/>
    </row>
    <row r="32" spans="1:8" ht="20.100000000000001" customHeight="1" x14ac:dyDescent="0.25">
      <c r="A32" s="77"/>
      <c r="B32" s="255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255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255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255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255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255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258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01E8-B09F-4D5B-B089-FBFB370C87BA}">
  <sheetPr>
    <pageSetUpPr fitToPage="1"/>
  </sheetPr>
  <dimension ref="A1:M56"/>
  <sheetViews>
    <sheetView view="pageBreakPreview" topLeftCell="A10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7.85546875" style="3" bestFit="1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696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671</v>
      </c>
      <c r="B8" s="255" t="s">
        <v>687</v>
      </c>
      <c r="C8" s="97" t="s">
        <v>672</v>
      </c>
      <c r="D8" s="126">
        <v>10</v>
      </c>
      <c r="E8" s="126">
        <v>325</v>
      </c>
      <c r="F8" s="126"/>
      <c r="G8" s="126"/>
      <c r="H8" s="138">
        <f t="shared" ref="H8:H31" si="0">G8/E8</f>
        <v>0</v>
      </c>
    </row>
    <row r="9" spans="1:13" ht="20.100000000000001" customHeight="1" x14ac:dyDescent="0.25">
      <c r="A9" s="77" t="s">
        <v>673</v>
      </c>
      <c r="B9" s="255" t="s">
        <v>687</v>
      </c>
      <c r="C9" s="97" t="s">
        <v>672</v>
      </c>
      <c r="D9" s="126">
        <v>10</v>
      </c>
      <c r="E9" s="126">
        <v>325</v>
      </c>
      <c r="F9" s="126"/>
      <c r="G9" s="126"/>
      <c r="H9" s="138">
        <f t="shared" ref="H9:H28" si="1">G9/E9</f>
        <v>0</v>
      </c>
    </row>
    <row r="10" spans="1:13" ht="20.100000000000001" customHeight="1" x14ac:dyDescent="0.25">
      <c r="A10" s="77" t="s">
        <v>674</v>
      </c>
      <c r="B10" s="255" t="s">
        <v>576</v>
      </c>
      <c r="C10" s="97" t="s">
        <v>672</v>
      </c>
      <c r="D10" s="126">
        <v>10</v>
      </c>
      <c r="E10" s="126">
        <v>325</v>
      </c>
      <c r="F10" s="126"/>
      <c r="G10" s="126"/>
      <c r="H10" s="138">
        <f t="shared" si="1"/>
        <v>0</v>
      </c>
    </row>
    <row r="11" spans="1:13" ht="20.100000000000001" customHeight="1" x14ac:dyDescent="0.25">
      <c r="A11" s="77" t="s">
        <v>675</v>
      </c>
      <c r="B11" s="255" t="s">
        <v>576</v>
      </c>
      <c r="C11" s="97" t="s">
        <v>672</v>
      </c>
      <c r="D11" s="126">
        <v>10</v>
      </c>
      <c r="E11" s="126">
        <v>325</v>
      </c>
      <c r="F11" s="126"/>
      <c r="G11" s="126"/>
      <c r="H11" s="138">
        <f t="shared" si="1"/>
        <v>0</v>
      </c>
    </row>
    <row r="12" spans="1:13" s="147" customFormat="1" ht="20.100000000000001" customHeight="1" x14ac:dyDescent="0.25">
      <c r="A12" s="77" t="s">
        <v>676</v>
      </c>
      <c r="B12" s="255" t="s">
        <v>576</v>
      </c>
      <c r="C12" s="97" t="s">
        <v>672</v>
      </c>
      <c r="D12" s="126">
        <v>10</v>
      </c>
      <c r="E12" s="126">
        <v>325</v>
      </c>
      <c r="F12" s="126"/>
      <c r="G12" s="126"/>
      <c r="H12" s="138">
        <f t="shared" si="1"/>
        <v>0</v>
      </c>
    </row>
    <row r="13" spans="1:13" s="147" customFormat="1" ht="20.100000000000001" customHeight="1" x14ac:dyDescent="0.25">
      <c r="A13" s="77" t="s">
        <v>677</v>
      </c>
      <c r="B13" s="255" t="s">
        <v>576</v>
      </c>
      <c r="C13" s="97" t="s">
        <v>672</v>
      </c>
      <c r="D13" s="126">
        <v>10</v>
      </c>
      <c r="E13" s="126">
        <v>325</v>
      </c>
      <c r="F13" s="126"/>
      <c r="G13" s="126"/>
      <c r="H13" s="138">
        <f t="shared" si="1"/>
        <v>0</v>
      </c>
    </row>
    <row r="14" spans="1:13" s="147" customFormat="1" ht="20.100000000000001" customHeight="1" x14ac:dyDescent="0.25">
      <c r="A14" s="77" t="s">
        <v>678</v>
      </c>
      <c r="B14" s="255" t="s">
        <v>576</v>
      </c>
      <c r="C14" s="97" t="s">
        <v>672</v>
      </c>
      <c r="D14" s="126">
        <v>10</v>
      </c>
      <c r="E14" s="126">
        <v>325</v>
      </c>
      <c r="F14" s="126"/>
      <c r="G14" s="126"/>
      <c r="H14" s="138">
        <f t="shared" si="1"/>
        <v>0</v>
      </c>
      <c r="J14" s="3"/>
    </row>
    <row r="15" spans="1:13" s="147" customFormat="1" ht="20.100000000000001" customHeight="1" x14ac:dyDescent="0.25">
      <c r="A15" s="77" t="s">
        <v>679</v>
      </c>
      <c r="B15" s="255" t="s">
        <v>576</v>
      </c>
      <c r="C15" s="97" t="s">
        <v>672</v>
      </c>
      <c r="D15" s="126">
        <v>10</v>
      </c>
      <c r="E15" s="126">
        <v>325</v>
      </c>
      <c r="F15" s="126"/>
      <c r="G15" s="126"/>
      <c r="H15" s="138">
        <f t="shared" si="1"/>
        <v>0</v>
      </c>
      <c r="J15" s="3"/>
    </row>
    <row r="16" spans="1:13" s="147" customFormat="1" ht="20.100000000000001" customHeight="1" x14ac:dyDescent="0.25">
      <c r="A16" s="77" t="s">
        <v>680</v>
      </c>
      <c r="B16" s="255" t="s">
        <v>576</v>
      </c>
      <c r="C16" s="97" t="s">
        <v>672</v>
      </c>
      <c r="D16" s="126">
        <v>10</v>
      </c>
      <c r="E16" s="126">
        <v>325</v>
      </c>
      <c r="F16" s="126"/>
      <c r="G16" s="126"/>
      <c r="H16" s="138">
        <f t="shared" si="1"/>
        <v>0</v>
      </c>
    </row>
    <row r="17" spans="1:10" ht="20.100000000000001" customHeight="1" x14ac:dyDescent="0.25">
      <c r="A17" s="77" t="s">
        <v>681</v>
      </c>
      <c r="B17" s="255" t="s">
        <v>576</v>
      </c>
      <c r="C17" s="97" t="s">
        <v>672</v>
      </c>
      <c r="D17" s="126">
        <v>10</v>
      </c>
      <c r="E17" s="126">
        <v>325</v>
      </c>
      <c r="F17" s="126"/>
      <c r="G17" s="126"/>
      <c r="H17" s="138">
        <f t="shared" si="1"/>
        <v>0</v>
      </c>
    </row>
    <row r="18" spans="1:10" ht="20.100000000000001" customHeight="1" x14ac:dyDescent="0.25">
      <c r="A18" s="77" t="s">
        <v>682</v>
      </c>
      <c r="B18" s="255" t="s">
        <v>576</v>
      </c>
      <c r="C18" s="97" t="s">
        <v>672</v>
      </c>
      <c r="D18" s="126">
        <v>10</v>
      </c>
      <c r="E18" s="126">
        <v>325</v>
      </c>
      <c r="F18" s="126"/>
      <c r="G18" s="126"/>
      <c r="H18" s="138">
        <f t="shared" si="1"/>
        <v>0</v>
      </c>
    </row>
    <row r="19" spans="1:10" ht="20.100000000000001" customHeight="1" x14ac:dyDescent="0.25">
      <c r="A19" s="77" t="s">
        <v>683</v>
      </c>
      <c r="B19" s="255" t="s">
        <v>576</v>
      </c>
      <c r="C19" s="97" t="s">
        <v>672</v>
      </c>
      <c r="D19" s="126">
        <v>10</v>
      </c>
      <c r="E19" s="126">
        <v>325</v>
      </c>
      <c r="F19" s="126"/>
      <c r="G19" s="126"/>
      <c r="H19" s="138">
        <f t="shared" si="1"/>
        <v>0</v>
      </c>
    </row>
    <row r="20" spans="1:10" s="147" customFormat="1" ht="20.100000000000001" customHeight="1" x14ac:dyDescent="0.25">
      <c r="A20" s="77" t="s">
        <v>684</v>
      </c>
      <c r="B20" s="255" t="s">
        <v>576</v>
      </c>
      <c r="C20" s="97" t="s">
        <v>672</v>
      </c>
      <c r="D20" s="126">
        <v>10</v>
      </c>
      <c r="E20" s="126">
        <v>325</v>
      </c>
      <c r="F20" s="126"/>
      <c r="G20" s="126"/>
      <c r="H20" s="138">
        <f t="shared" si="1"/>
        <v>0</v>
      </c>
      <c r="J20" s="3"/>
    </row>
    <row r="21" spans="1:10" ht="20.100000000000001" customHeight="1" x14ac:dyDescent="0.25">
      <c r="A21" s="77" t="s">
        <v>685</v>
      </c>
      <c r="B21" s="255" t="s">
        <v>576</v>
      </c>
      <c r="C21" s="97" t="s">
        <v>672</v>
      </c>
      <c r="D21" s="126">
        <v>10</v>
      </c>
      <c r="E21" s="126">
        <v>325</v>
      </c>
      <c r="F21" s="126"/>
      <c r="G21" s="126"/>
      <c r="H21" s="138">
        <f t="shared" si="1"/>
        <v>0</v>
      </c>
    </row>
    <row r="22" spans="1:10" ht="20.100000000000001" customHeight="1" x14ac:dyDescent="0.25">
      <c r="A22" s="77" t="s">
        <v>686</v>
      </c>
      <c r="B22" s="255" t="s">
        <v>576</v>
      </c>
      <c r="C22" s="97" t="s">
        <v>672</v>
      </c>
      <c r="D22" s="126">
        <v>10</v>
      </c>
      <c r="E22" s="126">
        <v>325</v>
      </c>
      <c r="F22" s="126"/>
      <c r="G22" s="126"/>
      <c r="H22" s="138">
        <f t="shared" si="1"/>
        <v>0</v>
      </c>
    </row>
    <row r="23" spans="1:10" ht="20.100000000000001" customHeight="1" x14ac:dyDescent="0.25">
      <c r="A23" s="77" t="s">
        <v>688</v>
      </c>
      <c r="B23" s="255" t="s">
        <v>576</v>
      </c>
      <c r="C23" s="97" t="s">
        <v>672</v>
      </c>
      <c r="D23" s="126">
        <v>10</v>
      </c>
      <c r="E23" s="126">
        <v>325</v>
      </c>
      <c r="F23" s="126"/>
      <c r="G23" s="126"/>
      <c r="H23" s="138">
        <f t="shared" si="1"/>
        <v>0</v>
      </c>
    </row>
    <row r="24" spans="1:10" ht="20.100000000000001" customHeight="1" x14ac:dyDescent="0.25">
      <c r="A24" s="77" t="s">
        <v>689</v>
      </c>
      <c r="B24" s="255" t="s">
        <v>576</v>
      </c>
      <c r="C24" s="97" t="s">
        <v>672</v>
      </c>
      <c r="D24" s="126">
        <v>10</v>
      </c>
      <c r="E24" s="126">
        <v>325</v>
      </c>
      <c r="F24" s="126"/>
      <c r="G24" s="126"/>
      <c r="H24" s="138">
        <f t="shared" si="1"/>
        <v>0</v>
      </c>
    </row>
    <row r="25" spans="1:10" ht="20.100000000000001" customHeight="1" x14ac:dyDescent="0.25">
      <c r="A25" s="77" t="s">
        <v>690</v>
      </c>
      <c r="B25" s="255" t="s">
        <v>576</v>
      </c>
      <c r="C25" s="97" t="s">
        <v>672</v>
      </c>
      <c r="D25" s="126">
        <v>10</v>
      </c>
      <c r="E25" s="126">
        <v>325</v>
      </c>
      <c r="F25" s="126"/>
      <c r="G25" s="126"/>
      <c r="H25" s="138">
        <f t="shared" si="1"/>
        <v>0</v>
      </c>
    </row>
    <row r="26" spans="1:10" ht="20.100000000000001" customHeight="1" x14ac:dyDescent="0.25">
      <c r="A26" s="77" t="s">
        <v>691</v>
      </c>
      <c r="B26" s="255" t="s">
        <v>576</v>
      </c>
      <c r="C26" s="97" t="s">
        <v>672</v>
      </c>
      <c r="D26" s="126">
        <v>10</v>
      </c>
      <c r="E26" s="126">
        <v>325</v>
      </c>
      <c r="F26" s="126"/>
      <c r="G26" s="126"/>
      <c r="H26" s="138">
        <f t="shared" si="1"/>
        <v>0</v>
      </c>
    </row>
    <row r="27" spans="1:10" ht="20.100000000000001" customHeight="1" x14ac:dyDescent="0.25">
      <c r="A27" s="77" t="s">
        <v>692</v>
      </c>
      <c r="B27" s="255" t="s">
        <v>576</v>
      </c>
      <c r="C27" s="97" t="s">
        <v>672</v>
      </c>
      <c r="D27" s="126">
        <v>10</v>
      </c>
      <c r="E27" s="126">
        <v>325</v>
      </c>
      <c r="F27" s="126"/>
      <c r="G27" s="126"/>
      <c r="H27" s="138">
        <f t="shared" si="1"/>
        <v>0</v>
      </c>
    </row>
    <row r="28" spans="1:10" ht="20.100000000000001" customHeight="1" x14ac:dyDescent="0.25">
      <c r="A28" s="77" t="s">
        <v>693</v>
      </c>
      <c r="B28" s="255" t="s">
        <v>576</v>
      </c>
      <c r="C28" s="97" t="s">
        <v>672</v>
      </c>
      <c r="D28" s="126">
        <v>10</v>
      </c>
      <c r="E28" s="126">
        <v>325</v>
      </c>
      <c r="F28" s="126"/>
      <c r="G28" s="126"/>
      <c r="H28" s="138">
        <f t="shared" si="1"/>
        <v>0</v>
      </c>
    </row>
    <row r="29" spans="1:10" ht="20.100000000000001" customHeight="1" x14ac:dyDescent="0.25">
      <c r="A29" s="77" t="s">
        <v>694</v>
      </c>
      <c r="B29" s="255" t="s">
        <v>576</v>
      </c>
      <c r="C29" s="97" t="s">
        <v>672</v>
      </c>
      <c r="D29" s="126">
        <v>10</v>
      </c>
      <c r="E29" s="126">
        <v>325</v>
      </c>
      <c r="F29" s="126"/>
      <c r="G29" s="126"/>
      <c r="H29" s="138">
        <f t="shared" si="0"/>
        <v>0</v>
      </c>
    </row>
    <row r="30" spans="1:10" ht="20.100000000000001" customHeight="1" x14ac:dyDescent="0.25">
      <c r="A30" s="77" t="s">
        <v>695</v>
      </c>
      <c r="B30" s="255" t="s">
        <v>576</v>
      </c>
      <c r="C30" s="97" t="s">
        <v>672</v>
      </c>
      <c r="D30" s="126">
        <v>10</v>
      </c>
      <c r="E30" s="126">
        <v>325</v>
      </c>
      <c r="F30" s="126"/>
      <c r="G30" s="126"/>
      <c r="H30" s="138">
        <f t="shared" si="0"/>
        <v>0</v>
      </c>
    </row>
    <row r="31" spans="1:10" ht="20.100000000000001" customHeight="1" x14ac:dyDescent="0.25">
      <c r="A31" s="262" t="s">
        <v>724</v>
      </c>
      <c r="B31" s="259"/>
      <c r="C31" s="167"/>
      <c r="D31" s="145"/>
      <c r="E31" s="145">
        <f>SUM(E8:E30)</f>
        <v>7475</v>
      </c>
      <c r="F31" s="145"/>
      <c r="G31" s="145">
        <f>SUM(G8:G30)</f>
        <v>0</v>
      </c>
      <c r="H31" s="165">
        <f t="shared" si="0"/>
        <v>0</v>
      </c>
    </row>
    <row r="32" spans="1:10" ht="20.100000000000001" customHeight="1" x14ac:dyDescent="0.25">
      <c r="A32" s="77"/>
      <c r="B32" s="255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255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255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255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255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255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258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7AA2-C6FE-4F94-98BC-C68A0FB7C15A}">
  <sheetPr>
    <pageSetUpPr fitToPage="1"/>
  </sheetPr>
  <dimension ref="A1:K56"/>
  <sheetViews>
    <sheetView view="pageBreakPreview" topLeftCell="A3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7.85546875" style="3" bestFit="1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ht="15" customHeight="1" x14ac:dyDescent="0.25">
      <c r="A5" s="291" t="s">
        <v>697</v>
      </c>
      <c r="B5" s="291"/>
      <c r="C5" s="291"/>
      <c r="D5" s="291"/>
      <c r="E5" s="120"/>
      <c r="F5" s="120"/>
      <c r="G5" s="120"/>
      <c r="H5" s="57"/>
      <c r="I5" s="57"/>
      <c r="J5" s="57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1" ht="20.100000000000001" customHeight="1" x14ac:dyDescent="0.25">
      <c r="A8" s="77" t="s">
        <v>698</v>
      </c>
      <c r="B8" s="255" t="s">
        <v>576</v>
      </c>
      <c r="C8" s="97" t="s">
        <v>672</v>
      </c>
      <c r="D8" s="126">
        <v>10</v>
      </c>
      <c r="E8" s="126">
        <v>325</v>
      </c>
      <c r="F8" s="126"/>
      <c r="G8" s="126"/>
      <c r="H8" s="138">
        <f t="shared" ref="H8:H34" si="0">G8/E8</f>
        <v>0</v>
      </c>
    </row>
    <row r="9" spans="1:11" ht="20.100000000000001" customHeight="1" x14ac:dyDescent="0.25">
      <c r="A9" s="77" t="s">
        <v>699</v>
      </c>
      <c r="B9" s="255" t="s">
        <v>576</v>
      </c>
      <c r="C9" s="97" t="s">
        <v>672</v>
      </c>
      <c r="D9" s="126">
        <v>10</v>
      </c>
      <c r="E9" s="126">
        <v>325</v>
      </c>
      <c r="F9" s="126"/>
      <c r="G9" s="126"/>
      <c r="H9" s="138">
        <f t="shared" si="0"/>
        <v>0</v>
      </c>
    </row>
    <row r="10" spans="1:11" ht="20.100000000000001" customHeight="1" x14ac:dyDescent="0.25">
      <c r="A10" s="77" t="s">
        <v>700</v>
      </c>
      <c r="B10" s="255" t="s">
        <v>576</v>
      </c>
      <c r="C10" s="97" t="s">
        <v>672</v>
      </c>
      <c r="D10" s="126">
        <v>10</v>
      </c>
      <c r="E10" s="126">
        <v>325</v>
      </c>
      <c r="F10" s="126"/>
      <c r="G10" s="126"/>
      <c r="H10" s="138">
        <f t="shared" si="0"/>
        <v>0</v>
      </c>
    </row>
    <row r="11" spans="1:11" ht="20.100000000000001" customHeight="1" x14ac:dyDescent="0.25">
      <c r="A11" s="77" t="s">
        <v>701</v>
      </c>
      <c r="B11" s="255" t="s">
        <v>576</v>
      </c>
      <c r="C11" s="97" t="s">
        <v>672</v>
      </c>
      <c r="D11" s="126">
        <v>10</v>
      </c>
      <c r="E11" s="126">
        <v>325</v>
      </c>
      <c r="F11" s="126"/>
      <c r="G11" s="126"/>
      <c r="H11" s="138">
        <f t="shared" si="0"/>
        <v>0</v>
      </c>
    </row>
    <row r="12" spans="1:11" s="147" customFormat="1" ht="20.100000000000001" customHeight="1" x14ac:dyDescent="0.25">
      <c r="A12" s="77" t="s">
        <v>702</v>
      </c>
      <c r="B12" s="255" t="s">
        <v>576</v>
      </c>
      <c r="C12" s="97" t="s">
        <v>672</v>
      </c>
      <c r="D12" s="126">
        <v>10</v>
      </c>
      <c r="E12" s="126">
        <v>325</v>
      </c>
      <c r="F12" s="126"/>
      <c r="G12" s="126"/>
      <c r="H12" s="138">
        <f t="shared" si="0"/>
        <v>0</v>
      </c>
    </row>
    <row r="13" spans="1:11" s="147" customFormat="1" ht="20.100000000000001" customHeight="1" x14ac:dyDescent="0.25">
      <c r="A13" s="77" t="s">
        <v>703</v>
      </c>
      <c r="B13" s="255" t="s">
        <v>576</v>
      </c>
      <c r="C13" s="97" t="s">
        <v>672</v>
      </c>
      <c r="D13" s="126">
        <v>10</v>
      </c>
      <c r="E13" s="126">
        <v>325</v>
      </c>
      <c r="F13" s="126"/>
      <c r="G13" s="126"/>
      <c r="H13" s="138">
        <f t="shared" si="0"/>
        <v>0</v>
      </c>
    </row>
    <row r="14" spans="1:11" s="147" customFormat="1" ht="20.100000000000001" customHeight="1" x14ac:dyDescent="0.25">
      <c r="A14" s="77" t="s">
        <v>704</v>
      </c>
      <c r="B14" s="255" t="s">
        <v>576</v>
      </c>
      <c r="C14" s="97" t="s">
        <v>672</v>
      </c>
      <c r="D14" s="126">
        <v>10</v>
      </c>
      <c r="E14" s="126">
        <v>325</v>
      </c>
      <c r="F14" s="126"/>
      <c r="G14" s="126"/>
      <c r="H14" s="138">
        <f t="shared" si="0"/>
        <v>0</v>
      </c>
    </row>
    <row r="15" spans="1:11" s="147" customFormat="1" ht="20.100000000000001" customHeight="1" x14ac:dyDescent="0.25">
      <c r="A15" s="77" t="s">
        <v>705</v>
      </c>
      <c r="B15" s="255" t="s">
        <v>576</v>
      </c>
      <c r="C15" s="97" t="s">
        <v>672</v>
      </c>
      <c r="D15" s="126">
        <v>10</v>
      </c>
      <c r="E15" s="126">
        <v>325</v>
      </c>
      <c r="F15" s="126"/>
      <c r="G15" s="126"/>
      <c r="H15" s="138">
        <f t="shared" si="0"/>
        <v>0</v>
      </c>
    </row>
    <row r="16" spans="1:11" s="147" customFormat="1" ht="20.100000000000001" customHeight="1" x14ac:dyDescent="0.25">
      <c r="A16" s="77" t="s">
        <v>706</v>
      </c>
      <c r="B16" s="255" t="s">
        <v>576</v>
      </c>
      <c r="C16" s="97" t="s">
        <v>672</v>
      </c>
      <c r="D16" s="126">
        <v>10</v>
      </c>
      <c r="E16" s="126">
        <v>325</v>
      </c>
      <c r="F16" s="126"/>
      <c r="G16" s="126"/>
      <c r="H16" s="138">
        <f t="shared" si="0"/>
        <v>0</v>
      </c>
    </row>
    <row r="17" spans="1:8" ht="20.100000000000001" customHeight="1" x14ac:dyDescent="0.25">
      <c r="A17" s="77" t="s">
        <v>707</v>
      </c>
      <c r="B17" s="255" t="s">
        <v>576</v>
      </c>
      <c r="C17" s="97" t="s">
        <v>672</v>
      </c>
      <c r="D17" s="126">
        <v>10</v>
      </c>
      <c r="E17" s="126">
        <v>325</v>
      </c>
      <c r="F17" s="126"/>
      <c r="G17" s="126"/>
      <c r="H17" s="138">
        <f t="shared" si="0"/>
        <v>0</v>
      </c>
    </row>
    <row r="18" spans="1:8" ht="20.100000000000001" customHeight="1" x14ac:dyDescent="0.25">
      <c r="A18" s="77" t="s">
        <v>708</v>
      </c>
      <c r="B18" s="255" t="s">
        <v>576</v>
      </c>
      <c r="C18" s="97" t="s">
        <v>672</v>
      </c>
      <c r="D18" s="126">
        <v>10</v>
      </c>
      <c r="E18" s="126">
        <v>325</v>
      </c>
      <c r="F18" s="126"/>
      <c r="G18" s="126"/>
      <c r="H18" s="138">
        <f t="shared" si="0"/>
        <v>0</v>
      </c>
    </row>
    <row r="19" spans="1:8" ht="20.100000000000001" customHeight="1" x14ac:dyDescent="0.25">
      <c r="A19" s="77" t="s">
        <v>709</v>
      </c>
      <c r="B19" s="255" t="s">
        <v>576</v>
      </c>
      <c r="C19" s="97" t="s">
        <v>672</v>
      </c>
      <c r="D19" s="126">
        <v>10</v>
      </c>
      <c r="E19" s="126">
        <v>325</v>
      </c>
      <c r="F19" s="126"/>
      <c r="G19" s="126"/>
      <c r="H19" s="138">
        <f t="shared" si="0"/>
        <v>0</v>
      </c>
    </row>
    <row r="20" spans="1:8" s="147" customFormat="1" ht="20.100000000000001" customHeight="1" x14ac:dyDescent="0.25">
      <c r="A20" s="77" t="s">
        <v>710</v>
      </c>
      <c r="B20" s="255" t="s">
        <v>576</v>
      </c>
      <c r="C20" s="97" t="s">
        <v>672</v>
      </c>
      <c r="D20" s="126">
        <v>10</v>
      </c>
      <c r="E20" s="126">
        <v>325</v>
      </c>
      <c r="F20" s="126"/>
      <c r="G20" s="126"/>
      <c r="H20" s="138">
        <f t="shared" si="0"/>
        <v>0</v>
      </c>
    </row>
    <row r="21" spans="1:8" ht="20.100000000000001" customHeight="1" x14ac:dyDescent="0.25">
      <c r="A21" s="77" t="s">
        <v>711</v>
      </c>
      <c r="B21" s="255" t="s">
        <v>576</v>
      </c>
      <c r="C21" s="97" t="s">
        <v>672</v>
      </c>
      <c r="D21" s="126">
        <v>10</v>
      </c>
      <c r="E21" s="126">
        <v>325</v>
      </c>
      <c r="F21" s="126"/>
      <c r="G21" s="126"/>
      <c r="H21" s="138">
        <f t="shared" si="0"/>
        <v>0</v>
      </c>
    </row>
    <row r="22" spans="1:8" ht="20.100000000000001" customHeight="1" x14ac:dyDescent="0.25">
      <c r="A22" s="77" t="s">
        <v>712</v>
      </c>
      <c r="B22" s="255" t="s">
        <v>576</v>
      </c>
      <c r="C22" s="97" t="s">
        <v>672</v>
      </c>
      <c r="D22" s="126">
        <v>10</v>
      </c>
      <c r="E22" s="126">
        <v>325</v>
      </c>
      <c r="F22" s="126"/>
      <c r="G22" s="126"/>
      <c r="H22" s="138">
        <f t="shared" si="0"/>
        <v>0</v>
      </c>
    </row>
    <row r="23" spans="1:8" ht="20.100000000000001" customHeight="1" x14ac:dyDescent="0.25">
      <c r="A23" s="77" t="s">
        <v>713</v>
      </c>
      <c r="B23" s="255" t="s">
        <v>576</v>
      </c>
      <c r="C23" s="97" t="s">
        <v>672</v>
      </c>
      <c r="D23" s="126">
        <v>10</v>
      </c>
      <c r="E23" s="126">
        <v>325</v>
      </c>
      <c r="F23" s="126"/>
      <c r="G23" s="126"/>
      <c r="H23" s="138">
        <f t="shared" si="0"/>
        <v>0</v>
      </c>
    </row>
    <row r="24" spans="1:8" ht="20.100000000000001" customHeight="1" x14ac:dyDescent="0.25">
      <c r="A24" s="77" t="s">
        <v>714</v>
      </c>
      <c r="B24" s="255" t="s">
        <v>576</v>
      </c>
      <c r="C24" s="97" t="s">
        <v>672</v>
      </c>
      <c r="D24" s="126">
        <v>10</v>
      </c>
      <c r="E24" s="126">
        <v>325</v>
      </c>
      <c r="F24" s="126"/>
      <c r="G24" s="126"/>
      <c r="H24" s="138">
        <f t="shared" si="0"/>
        <v>0</v>
      </c>
    </row>
    <row r="25" spans="1:8" ht="20.100000000000001" customHeight="1" x14ac:dyDescent="0.25">
      <c r="A25" s="77" t="s">
        <v>715</v>
      </c>
      <c r="B25" s="255" t="s">
        <v>576</v>
      </c>
      <c r="C25" s="97" t="s">
        <v>672</v>
      </c>
      <c r="D25" s="126">
        <v>10</v>
      </c>
      <c r="E25" s="126">
        <v>325</v>
      </c>
      <c r="F25" s="126"/>
      <c r="G25" s="126"/>
      <c r="H25" s="138">
        <f t="shared" si="0"/>
        <v>0</v>
      </c>
    </row>
    <row r="26" spans="1:8" ht="20.100000000000001" customHeight="1" x14ac:dyDescent="0.25">
      <c r="A26" s="77" t="s">
        <v>716</v>
      </c>
      <c r="B26" s="255" t="s">
        <v>576</v>
      </c>
      <c r="C26" s="97" t="s">
        <v>672</v>
      </c>
      <c r="D26" s="126">
        <v>10</v>
      </c>
      <c r="E26" s="126">
        <v>325</v>
      </c>
      <c r="F26" s="126"/>
      <c r="G26" s="126"/>
      <c r="H26" s="138">
        <f t="shared" si="0"/>
        <v>0</v>
      </c>
    </row>
    <row r="27" spans="1:8" ht="20.100000000000001" customHeight="1" x14ac:dyDescent="0.25">
      <c r="A27" s="77" t="s">
        <v>717</v>
      </c>
      <c r="B27" s="255" t="s">
        <v>576</v>
      </c>
      <c r="C27" s="97" t="s">
        <v>672</v>
      </c>
      <c r="D27" s="126">
        <v>10</v>
      </c>
      <c r="E27" s="126">
        <v>325</v>
      </c>
      <c r="F27" s="126"/>
      <c r="G27" s="126"/>
      <c r="H27" s="138">
        <f t="shared" si="0"/>
        <v>0</v>
      </c>
    </row>
    <row r="28" spans="1:8" ht="20.100000000000001" customHeight="1" x14ac:dyDescent="0.25">
      <c r="A28" s="77" t="s">
        <v>718</v>
      </c>
      <c r="B28" s="255" t="s">
        <v>576</v>
      </c>
      <c r="C28" s="97" t="s">
        <v>672</v>
      </c>
      <c r="D28" s="126">
        <v>10</v>
      </c>
      <c r="E28" s="126">
        <v>325</v>
      </c>
      <c r="F28" s="126"/>
      <c r="G28" s="126"/>
      <c r="H28" s="138">
        <f t="shared" si="0"/>
        <v>0</v>
      </c>
    </row>
    <row r="29" spans="1:8" ht="20.100000000000001" customHeight="1" x14ac:dyDescent="0.25">
      <c r="A29" s="77" t="s">
        <v>719</v>
      </c>
      <c r="B29" s="255" t="s">
        <v>576</v>
      </c>
      <c r="C29" s="97" t="s">
        <v>672</v>
      </c>
      <c r="D29" s="126">
        <v>10</v>
      </c>
      <c r="E29" s="126">
        <v>325</v>
      </c>
      <c r="F29" s="126"/>
      <c r="G29" s="126"/>
      <c r="H29" s="138">
        <f t="shared" si="0"/>
        <v>0</v>
      </c>
    </row>
    <row r="30" spans="1:8" ht="20.100000000000001" customHeight="1" x14ac:dyDescent="0.25">
      <c r="A30" s="77" t="s">
        <v>720</v>
      </c>
      <c r="B30" s="255" t="s">
        <v>576</v>
      </c>
      <c r="C30" s="97" t="s">
        <v>672</v>
      </c>
      <c r="D30" s="126">
        <v>10</v>
      </c>
      <c r="E30" s="126">
        <v>325</v>
      </c>
      <c r="F30" s="126"/>
      <c r="G30" s="126"/>
      <c r="H30" s="138">
        <f t="shared" si="0"/>
        <v>0</v>
      </c>
    </row>
    <row r="31" spans="1:8" ht="20.100000000000001" customHeight="1" x14ac:dyDescent="0.25">
      <c r="A31" s="77" t="s">
        <v>721</v>
      </c>
      <c r="B31" s="255" t="s">
        <v>576</v>
      </c>
      <c r="C31" s="97" t="s">
        <v>672</v>
      </c>
      <c r="D31" s="126">
        <v>10</v>
      </c>
      <c r="E31" s="126">
        <v>325</v>
      </c>
      <c r="F31" s="126"/>
      <c r="G31" s="126"/>
      <c r="H31" s="138">
        <f t="shared" si="0"/>
        <v>0</v>
      </c>
    </row>
    <row r="32" spans="1:8" ht="20.100000000000001" customHeight="1" x14ac:dyDescent="0.25">
      <c r="A32" s="77" t="s">
        <v>722</v>
      </c>
      <c r="B32" s="255" t="s">
        <v>576</v>
      </c>
      <c r="C32" s="97" t="s">
        <v>672</v>
      </c>
      <c r="D32" s="126">
        <v>10</v>
      </c>
      <c r="E32" s="126">
        <v>325</v>
      </c>
      <c r="F32" s="126"/>
      <c r="G32" s="126"/>
      <c r="H32" s="138">
        <f t="shared" si="0"/>
        <v>0</v>
      </c>
    </row>
    <row r="33" spans="1:8" ht="20.100000000000001" customHeight="1" x14ac:dyDescent="0.25">
      <c r="A33" s="77" t="s">
        <v>723</v>
      </c>
      <c r="B33" s="255" t="s">
        <v>576</v>
      </c>
      <c r="C33" s="97" t="s">
        <v>672</v>
      </c>
      <c r="D33" s="126">
        <v>10</v>
      </c>
      <c r="E33" s="126">
        <v>325</v>
      </c>
      <c r="F33" s="126"/>
      <c r="G33" s="126"/>
      <c r="H33" s="138">
        <f t="shared" si="0"/>
        <v>0</v>
      </c>
    </row>
    <row r="34" spans="1:8" ht="20.100000000000001" customHeight="1" x14ac:dyDescent="0.25">
      <c r="A34" s="263" t="s">
        <v>667</v>
      </c>
      <c r="B34" s="259"/>
      <c r="C34" s="167"/>
      <c r="D34" s="145"/>
      <c r="E34" s="145">
        <f>SUM(E8:E33)</f>
        <v>8450</v>
      </c>
      <c r="F34" s="145"/>
      <c r="G34" s="145">
        <f>SUM(G8:G33)</f>
        <v>0</v>
      </c>
      <c r="H34" s="165">
        <f t="shared" si="0"/>
        <v>0</v>
      </c>
    </row>
    <row r="35" spans="1:8" ht="20.100000000000001" customHeight="1" x14ac:dyDescent="0.25">
      <c r="A35" s="77"/>
      <c r="B35" s="255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255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255"/>
      <c r="C37" s="97"/>
      <c r="D37" s="126"/>
      <c r="E37" s="126"/>
      <c r="F37" s="126"/>
      <c r="G37" s="126"/>
      <c r="H37" s="138"/>
    </row>
    <row r="38" spans="1:8" ht="20.100000000000001" customHeight="1" thickBot="1" x14ac:dyDescent="0.3">
      <c r="A38" s="148"/>
      <c r="B38" s="258"/>
      <c r="C38" s="150"/>
      <c r="D38" s="151"/>
      <c r="E38" s="152"/>
      <c r="F38" s="151"/>
      <c r="G38" s="152"/>
      <c r="H38" s="153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97F7-D4A1-4591-B00F-2112767366FF}">
  <sheetPr>
    <pageSetUpPr fitToPage="1"/>
  </sheetPr>
  <dimension ref="A1:M49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548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517</v>
      </c>
      <c r="B8" s="255" t="s">
        <v>538</v>
      </c>
      <c r="C8" s="97" t="s">
        <v>524</v>
      </c>
      <c r="D8" s="126">
        <v>14</v>
      </c>
      <c r="E8" s="126">
        <v>500</v>
      </c>
      <c r="F8" s="126"/>
      <c r="G8" s="126"/>
      <c r="H8" s="138">
        <f t="shared" ref="H8:H18" si="0">G8/E8</f>
        <v>0</v>
      </c>
    </row>
    <row r="9" spans="1:13" ht="20.100000000000001" customHeight="1" x14ac:dyDescent="0.25">
      <c r="A9" s="77" t="s">
        <v>518</v>
      </c>
      <c r="B9" s="255" t="s">
        <v>526</v>
      </c>
      <c r="C9" s="97" t="s">
        <v>460</v>
      </c>
      <c r="D9" s="126">
        <v>8</v>
      </c>
      <c r="E9" s="126">
        <v>130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519</v>
      </c>
      <c r="B10" s="255" t="s">
        <v>525</v>
      </c>
      <c r="C10" s="97" t="s">
        <v>459</v>
      </c>
      <c r="D10" s="126">
        <v>8</v>
      </c>
      <c r="E10" s="126"/>
      <c r="F10" s="126"/>
      <c r="G10" s="126"/>
      <c r="H10" s="138" t="e">
        <f t="shared" si="0"/>
        <v>#DIV/0!</v>
      </c>
    </row>
    <row r="11" spans="1:13" ht="20.100000000000001" customHeight="1" x14ac:dyDescent="0.25">
      <c r="A11" s="77" t="s">
        <v>520</v>
      </c>
      <c r="B11" s="137" t="s">
        <v>522</v>
      </c>
      <c r="C11" s="97" t="s">
        <v>524</v>
      </c>
      <c r="D11" s="126" t="s">
        <v>523</v>
      </c>
      <c r="E11" s="126">
        <v>4875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521</v>
      </c>
      <c r="B12" s="137" t="s">
        <v>533</v>
      </c>
      <c r="C12" s="97" t="s">
        <v>524</v>
      </c>
      <c r="D12" s="126" t="s">
        <v>523</v>
      </c>
      <c r="E12" s="126">
        <v>11050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527</v>
      </c>
      <c r="B13" s="137" t="s">
        <v>539</v>
      </c>
      <c r="C13" s="97" t="s">
        <v>524</v>
      </c>
      <c r="D13" s="126" t="s">
        <v>534</v>
      </c>
      <c r="E13" s="126">
        <v>28780</v>
      </c>
      <c r="F13" s="126"/>
      <c r="G13" s="126"/>
      <c r="H13" s="127">
        <f t="shared" si="0"/>
        <v>0</v>
      </c>
    </row>
    <row r="14" spans="1:13" s="147" customFormat="1" ht="20.100000000000001" customHeight="1" x14ac:dyDescent="0.25">
      <c r="A14" s="77" t="s">
        <v>528</v>
      </c>
      <c r="B14" s="256" t="s">
        <v>328</v>
      </c>
      <c r="C14" s="97" t="s">
        <v>460</v>
      </c>
      <c r="D14" s="126">
        <v>12</v>
      </c>
      <c r="E14" s="126">
        <v>780</v>
      </c>
      <c r="F14" s="140"/>
      <c r="G14" s="140"/>
      <c r="H14" s="127">
        <f t="shared" si="0"/>
        <v>0</v>
      </c>
    </row>
    <row r="15" spans="1:13" s="147" customFormat="1" ht="20.100000000000001" customHeight="1" x14ac:dyDescent="0.25">
      <c r="A15" s="77" t="s">
        <v>529</v>
      </c>
      <c r="B15" s="256" t="s">
        <v>328</v>
      </c>
      <c r="C15" s="110" t="s">
        <v>460</v>
      </c>
      <c r="D15" s="140">
        <v>12</v>
      </c>
      <c r="E15" s="126">
        <v>770</v>
      </c>
      <c r="F15" s="140"/>
      <c r="G15" s="140"/>
      <c r="H15" s="127">
        <f t="shared" si="0"/>
        <v>0</v>
      </c>
    </row>
    <row r="16" spans="1:13" s="147" customFormat="1" ht="20.100000000000001" customHeight="1" x14ac:dyDescent="0.25">
      <c r="A16" s="77" t="s">
        <v>530</v>
      </c>
      <c r="B16" s="255" t="s">
        <v>324</v>
      </c>
      <c r="C16" s="97" t="s">
        <v>460</v>
      </c>
      <c r="D16" s="126">
        <v>12</v>
      </c>
      <c r="E16" s="126">
        <v>320</v>
      </c>
      <c r="F16" s="140"/>
      <c r="G16" s="140"/>
      <c r="H16" s="127">
        <f t="shared" si="0"/>
        <v>0</v>
      </c>
    </row>
    <row r="17" spans="1:8" ht="20.100000000000001" customHeight="1" x14ac:dyDescent="0.25">
      <c r="A17" s="77" t="s">
        <v>531</v>
      </c>
      <c r="B17" s="256" t="s">
        <v>325</v>
      </c>
      <c r="C17" s="97" t="s">
        <v>460</v>
      </c>
      <c r="D17" s="126">
        <v>8</v>
      </c>
      <c r="E17" s="126">
        <v>270</v>
      </c>
      <c r="F17" s="140"/>
      <c r="G17" s="140"/>
      <c r="H17" s="127">
        <f t="shared" si="0"/>
        <v>0</v>
      </c>
    </row>
    <row r="18" spans="1:8" ht="20.100000000000001" customHeight="1" x14ac:dyDescent="0.25">
      <c r="A18" s="124"/>
      <c r="B18" s="139"/>
      <c r="C18" s="110"/>
      <c r="D18" s="140"/>
      <c r="E18" s="144">
        <f>SUM(E11:E17)</f>
        <v>46845</v>
      </c>
      <c r="F18" s="140"/>
      <c r="G18" s="144">
        <f>SUM(G11:G17)</f>
        <v>0</v>
      </c>
      <c r="H18" s="146">
        <f t="shared" si="0"/>
        <v>0</v>
      </c>
    </row>
    <row r="19" spans="1:8" ht="20.100000000000001" customHeight="1" x14ac:dyDescent="0.25">
      <c r="A19" s="77"/>
      <c r="B19" s="137"/>
      <c r="C19" s="97"/>
      <c r="D19" s="126"/>
      <c r="E19" s="126"/>
      <c r="F19" s="126"/>
      <c r="G19" s="126"/>
      <c r="H19" s="127"/>
    </row>
    <row r="20" spans="1:8" s="147" customFormat="1" ht="20.100000000000001" customHeight="1" x14ac:dyDescent="0.25">
      <c r="A20" s="77"/>
      <c r="B20" s="139"/>
      <c r="C20" s="110"/>
      <c r="D20" s="140"/>
      <c r="E20" s="140"/>
      <c r="F20" s="140"/>
      <c r="G20" s="140"/>
      <c r="H20" s="127"/>
    </row>
    <row r="21" spans="1:8" ht="20.100000000000001" customHeight="1" x14ac:dyDescent="0.25">
      <c r="A21" s="77"/>
      <c r="B21" s="139"/>
      <c r="C21" s="110"/>
      <c r="D21" s="140"/>
      <c r="E21" s="140"/>
      <c r="F21" s="140"/>
      <c r="G21" s="140"/>
      <c r="H21" s="127"/>
    </row>
    <row r="22" spans="1:8" ht="20.100000000000001" customHeight="1" x14ac:dyDescent="0.25">
      <c r="A22" s="77"/>
      <c r="B22" s="139"/>
      <c r="C22" s="110"/>
      <c r="D22" s="140"/>
      <c r="E22" s="140"/>
      <c r="F22" s="140"/>
      <c r="G22" s="140"/>
      <c r="H22" s="127"/>
    </row>
    <row r="23" spans="1:8" ht="20.100000000000001" customHeight="1" x14ac:dyDescent="0.25">
      <c r="A23" s="77"/>
      <c r="B23" s="139"/>
      <c r="C23" s="110"/>
      <c r="D23" s="140"/>
      <c r="E23" s="140"/>
      <c r="F23" s="140"/>
      <c r="G23" s="140"/>
      <c r="H23" s="127"/>
    </row>
    <row r="24" spans="1:8" ht="20.100000000000001" customHeight="1" x14ac:dyDescent="0.25">
      <c r="A24" s="77"/>
      <c r="B24" s="139"/>
      <c r="C24" s="110"/>
      <c r="D24" s="140"/>
      <c r="E24" s="140"/>
      <c r="F24" s="140"/>
      <c r="G24" s="140"/>
      <c r="H24" s="127"/>
    </row>
    <row r="25" spans="1:8" ht="20.100000000000001" customHeight="1" x14ac:dyDescent="0.25">
      <c r="A25" s="77"/>
      <c r="B25" s="139"/>
      <c r="C25" s="110"/>
      <c r="D25" s="140"/>
      <c r="E25" s="140"/>
      <c r="F25" s="140"/>
      <c r="G25" s="140"/>
      <c r="H25" s="127"/>
    </row>
    <row r="26" spans="1:8" ht="20.100000000000001" customHeight="1" x14ac:dyDescent="0.25">
      <c r="A26" s="77"/>
      <c r="B26" s="139"/>
      <c r="C26" s="110"/>
      <c r="D26" s="140"/>
      <c r="E26" s="140"/>
      <c r="F26" s="140"/>
      <c r="G26" s="140"/>
      <c r="H26" s="127"/>
    </row>
    <row r="27" spans="1:8" ht="20.100000000000001" customHeight="1" x14ac:dyDescent="0.25">
      <c r="A27" s="77"/>
      <c r="B27" s="139"/>
      <c r="C27" s="110"/>
      <c r="D27" s="140"/>
      <c r="E27" s="140"/>
      <c r="F27" s="140"/>
      <c r="G27" s="140"/>
      <c r="H27" s="127"/>
    </row>
    <row r="28" spans="1:8" ht="20.100000000000001" customHeight="1" x14ac:dyDescent="0.25">
      <c r="A28" s="77"/>
      <c r="B28" s="139"/>
      <c r="C28" s="110"/>
      <c r="D28" s="140"/>
      <c r="E28" s="140"/>
      <c r="F28" s="140"/>
      <c r="G28" s="140"/>
      <c r="H28" s="127"/>
    </row>
    <row r="29" spans="1:8" ht="20.100000000000001" customHeight="1" x14ac:dyDescent="0.25">
      <c r="A29" s="77"/>
      <c r="B29" s="139"/>
      <c r="C29" s="110"/>
      <c r="D29" s="140"/>
      <c r="E29" s="140"/>
      <c r="F29" s="140"/>
      <c r="G29" s="140"/>
      <c r="H29" s="127"/>
    </row>
    <row r="30" spans="1:8" ht="20.100000000000001" customHeight="1" x14ac:dyDescent="0.25">
      <c r="A30" s="77"/>
      <c r="B30" s="139"/>
      <c r="C30" s="110"/>
      <c r="D30" s="140"/>
      <c r="E30" s="140"/>
      <c r="F30" s="140"/>
      <c r="G30" s="140"/>
      <c r="H30" s="127"/>
    </row>
    <row r="31" spans="1:8" ht="20.100000000000001" customHeight="1" thickBot="1" x14ac:dyDescent="0.3">
      <c r="A31" s="148"/>
      <c r="B31" s="149"/>
      <c r="C31" s="150"/>
      <c r="D31" s="151"/>
      <c r="E31" s="152"/>
      <c r="F31" s="151"/>
      <c r="G31" s="152"/>
      <c r="H31" s="153"/>
    </row>
    <row r="32" spans="1:8" ht="20.100000000000001" customHeight="1" x14ac:dyDescent="0.25">
      <c r="A32" s="154"/>
      <c r="B32" s="155"/>
      <c r="C32" s="156"/>
      <c r="D32" s="156"/>
      <c r="E32" s="157"/>
      <c r="F32" s="156"/>
      <c r="G32" s="158"/>
      <c r="H32" s="158"/>
    </row>
    <row r="33" spans="1:8" ht="20.100000000000001" customHeight="1" x14ac:dyDescent="0.25">
      <c r="A33" s="253" t="s">
        <v>115</v>
      </c>
      <c r="B33" s="295" t="s">
        <v>543</v>
      </c>
      <c r="C33" s="295"/>
      <c r="D33" s="295"/>
      <c r="E33" s="295"/>
      <c r="F33" s="295"/>
      <c r="G33" s="295"/>
      <c r="H33" s="295"/>
    </row>
    <row r="34" spans="1:8" ht="20.100000000000001" customHeight="1" x14ac:dyDescent="0.25">
      <c r="A34" s="254"/>
      <c r="B34" s="295" t="s">
        <v>540</v>
      </c>
      <c r="C34" s="295"/>
      <c r="D34" s="295"/>
      <c r="E34" s="295"/>
      <c r="F34" s="295"/>
      <c r="G34" s="295"/>
      <c r="H34" s="295"/>
    </row>
    <row r="35" spans="1:8" ht="20.100000000000001" customHeight="1" x14ac:dyDescent="0.25">
      <c r="A35" s="159"/>
      <c r="B35" s="295" t="s">
        <v>541</v>
      </c>
      <c r="C35" s="295"/>
      <c r="D35" s="295"/>
      <c r="E35" s="295"/>
      <c r="F35" s="295"/>
      <c r="G35" s="295"/>
      <c r="H35" s="295"/>
    </row>
    <row r="36" spans="1:8" ht="20.100000000000001" customHeight="1" x14ac:dyDescent="0.25">
      <c r="A36" s="163"/>
      <c r="B36" s="295" t="s">
        <v>542</v>
      </c>
      <c r="C36" s="295"/>
      <c r="D36" s="295"/>
      <c r="E36" s="295"/>
      <c r="F36" s="295"/>
      <c r="G36" s="295"/>
      <c r="H36" s="295"/>
    </row>
    <row r="39" spans="1:8" x14ac:dyDescent="0.25">
      <c r="A39" s="164"/>
    </row>
    <row r="40" spans="1:8" x14ac:dyDescent="0.25">
      <c r="A40" s="154"/>
      <c r="B40" s="155"/>
      <c r="C40" s="156"/>
      <c r="D40" s="156"/>
      <c r="E40" s="157"/>
      <c r="F40" s="156"/>
      <c r="G40" s="158"/>
      <c r="H40" s="158"/>
    </row>
    <row r="41" spans="1:8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x14ac:dyDescent="0.25">
      <c r="A42" s="163"/>
      <c r="B42" s="163"/>
      <c r="C42" s="160"/>
      <c r="D42" s="161"/>
      <c r="E42" s="161"/>
      <c r="F42" s="161"/>
      <c r="G42" s="161"/>
      <c r="H42" s="162"/>
    </row>
    <row r="43" spans="1:8" x14ac:dyDescent="0.25">
      <c r="A43" s="159"/>
      <c r="B43" s="159"/>
      <c r="C43" s="160"/>
      <c r="D43" s="161"/>
      <c r="E43" s="161"/>
      <c r="F43" s="161"/>
      <c r="G43" s="161"/>
      <c r="H43" s="162"/>
    </row>
    <row r="44" spans="1:8" x14ac:dyDescent="0.25">
      <c r="A44" s="159"/>
      <c r="B44" s="159"/>
      <c r="C44" s="160"/>
      <c r="D44" s="161"/>
      <c r="E44" s="161"/>
      <c r="F44" s="161"/>
      <c r="G44" s="161"/>
      <c r="H44" s="162"/>
    </row>
    <row r="45" spans="1:8" x14ac:dyDescent="0.25">
      <c r="A45" s="163"/>
      <c r="B45" s="163"/>
      <c r="C45" s="160"/>
      <c r="D45" s="161"/>
      <c r="E45" s="161"/>
      <c r="F45" s="161"/>
      <c r="G45" s="161"/>
      <c r="H45" s="162"/>
    </row>
    <row r="46" spans="1:8" x14ac:dyDescent="0.25">
      <c r="A46" s="159"/>
      <c r="B46" s="159"/>
      <c r="C46" s="160"/>
      <c r="D46" s="161"/>
      <c r="E46" s="161"/>
      <c r="F46" s="161"/>
      <c r="G46" s="161"/>
      <c r="H46" s="162"/>
    </row>
    <row r="48" spans="1:8" x14ac:dyDescent="0.25">
      <c r="A48" s="117"/>
    </row>
    <row r="49" spans="1:1" x14ac:dyDescent="0.25">
      <c r="A49" s="91"/>
    </row>
  </sheetData>
  <mergeCells count="9">
    <mergeCell ref="B34:H34"/>
    <mergeCell ref="B35:H35"/>
    <mergeCell ref="B36:H36"/>
    <mergeCell ref="A1:H1"/>
    <mergeCell ref="A2:H2"/>
    <mergeCell ref="A3:H3"/>
    <mergeCell ref="A4:H4"/>
    <mergeCell ref="A5:D5"/>
    <mergeCell ref="B33:H33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B4EC5-DF0F-47DD-83BB-F542F41711E2}">
  <sheetPr>
    <pageSetUpPr fitToPage="1"/>
  </sheetPr>
  <dimension ref="A1:K77"/>
  <sheetViews>
    <sheetView view="pageBreakPreview" topLeftCell="A2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365</v>
      </c>
      <c r="B5" s="285"/>
      <c r="C5" s="285" t="s">
        <v>366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368</v>
      </c>
      <c r="C9" s="304"/>
      <c r="D9" s="305"/>
      <c r="E9" s="59"/>
      <c r="F9" s="64" t="s">
        <v>48</v>
      </c>
      <c r="G9" s="65">
        <v>550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550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208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/>
      <c r="H14" s="66"/>
    </row>
    <row r="15" spans="1:11" s="8" customFormat="1" ht="20.100000000000001" customHeight="1" x14ac:dyDescent="0.2">
      <c r="A15" s="64" t="s">
        <v>55</v>
      </c>
      <c r="B15" s="317">
        <v>3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3</v>
      </c>
      <c r="C17" s="304"/>
      <c r="D17" s="305"/>
      <c r="E17" s="59"/>
      <c r="F17" s="68" t="s">
        <v>19</v>
      </c>
      <c r="G17" s="65">
        <v>1</v>
      </c>
      <c r="H17" s="66"/>
    </row>
    <row r="18" spans="1:9" s="8" customFormat="1" ht="20.100000000000001" customHeight="1" thickBot="1" x14ac:dyDescent="0.25">
      <c r="A18" s="64" t="s">
        <v>60</v>
      </c>
      <c r="B18" s="303">
        <v>208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 t="s">
        <v>7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369</v>
      </c>
      <c r="B23" s="78" t="s">
        <v>370</v>
      </c>
      <c r="C23" s="79" t="s">
        <v>371</v>
      </c>
      <c r="D23" s="80" t="s">
        <v>372</v>
      </c>
      <c r="E23" s="80">
        <v>275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373</v>
      </c>
      <c r="B24" s="78" t="s">
        <v>370</v>
      </c>
      <c r="C24" s="79" t="s">
        <v>371</v>
      </c>
      <c r="D24" s="80" t="s">
        <v>372</v>
      </c>
      <c r="E24" s="80">
        <v>275</v>
      </c>
      <c r="F24" s="80"/>
      <c r="G24" s="83"/>
      <c r="H24" s="81">
        <f t="shared" ref="H24:H25" si="0">G24/E24</f>
        <v>0</v>
      </c>
      <c r="I24" s="82"/>
    </row>
    <row r="25" spans="1:9" s="8" customFormat="1" ht="20.100000000000001" customHeight="1" x14ac:dyDescent="0.2">
      <c r="A25" s="77"/>
      <c r="B25" s="78"/>
      <c r="C25" s="79"/>
      <c r="D25" s="80"/>
      <c r="E25" s="170">
        <f>SUM(E23:E24)</f>
        <v>550</v>
      </c>
      <c r="F25" s="80"/>
      <c r="G25" s="170">
        <f>SUM(G23:G24)</f>
        <v>0</v>
      </c>
      <c r="H25" s="171">
        <f t="shared" si="0"/>
        <v>0</v>
      </c>
      <c r="I25" s="82"/>
    </row>
    <row r="26" spans="1:9" s="8" customFormat="1" ht="20.100000000000001" customHeight="1" x14ac:dyDescent="0.2">
      <c r="A26" s="77"/>
      <c r="B26" s="78"/>
      <c r="C26" s="79"/>
      <c r="D26" s="80"/>
      <c r="E26" s="80"/>
      <c r="F26" s="80"/>
      <c r="G26" s="80"/>
      <c r="H26" s="81"/>
      <c r="I26" s="82"/>
    </row>
    <row r="27" spans="1:9" s="8" customFormat="1" ht="20.100000000000001" customHeight="1" x14ac:dyDescent="0.2">
      <c r="A27" s="77"/>
      <c r="B27" s="78"/>
      <c r="C27" s="79"/>
      <c r="D27" s="80"/>
      <c r="E27" s="80"/>
      <c r="F27" s="80"/>
      <c r="G27" s="80"/>
      <c r="H27" s="81"/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4139-0AE0-46C0-8987-F3FE2567B6BC}">
  <sheetPr>
    <pageSetUpPr fitToPage="1"/>
  </sheetPr>
  <dimension ref="A1:K4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28.42578125" style="15" bestFit="1" customWidth="1"/>
    <col min="2" max="3" width="12.7109375" style="15" customWidth="1"/>
    <col min="4" max="4" width="3.7109375" style="15" customWidth="1"/>
    <col min="5" max="5" width="19.7109375" style="15" customWidth="1"/>
    <col min="6" max="7" width="12.7109375" style="15" customWidth="1"/>
    <col min="8" max="16384" width="9.140625" style="15"/>
  </cols>
  <sheetData>
    <row r="1" spans="1:11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2"/>
      <c r="J1" s="2"/>
      <c r="K1" s="2"/>
    </row>
    <row r="2" spans="1:11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6"/>
      <c r="J2" s="6"/>
      <c r="K2" s="6"/>
    </row>
    <row r="3" spans="1:11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7"/>
      <c r="J3" s="7"/>
      <c r="K3" s="7"/>
    </row>
    <row r="4" spans="1:11" s="3" customFormat="1" ht="15" customHeight="1" x14ac:dyDescent="0.25">
      <c r="A4" s="284"/>
      <c r="B4" s="284"/>
      <c r="C4" s="284"/>
      <c r="D4" s="284"/>
      <c r="E4" s="284"/>
      <c r="F4" s="284"/>
      <c r="G4" s="284"/>
      <c r="H4" s="8"/>
    </row>
    <row r="5" spans="1:11" s="11" customFormat="1" ht="20.100000000000001" customHeight="1" x14ac:dyDescent="0.25">
      <c r="A5" s="9" t="s">
        <v>44</v>
      </c>
      <c r="B5" s="9"/>
      <c r="C5" s="285" t="s">
        <v>104</v>
      </c>
      <c r="D5" s="285"/>
      <c r="E5" s="285"/>
      <c r="F5" s="285"/>
      <c r="G5" s="285"/>
      <c r="H5" s="10"/>
    </row>
    <row r="6" spans="1:11" ht="9.9499999999999993" customHeight="1" thickBot="1" x14ac:dyDescent="0.3">
      <c r="A6" s="14"/>
      <c r="B6" s="14"/>
      <c r="C6" s="14"/>
      <c r="D6" s="14"/>
      <c r="E6" s="14"/>
      <c r="F6" s="14"/>
      <c r="G6" s="14"/>
    </row>
    <row r="7" spans="1:11" ht="18.75" thickBot="1" x14ac:dyDescent="0.3">
      <c r="A7" s="278" t="s">
        <v>2</v>
      </c>
      <c r="B7" s="279"/>
      <c r="C7" s="286"/>
      <c r="D7" s="16"/>
      <c r="E7" s="278" t="s">
        <v>8</v>
      </c>
      <c r="F7" s="279"/>
      <c r="G7" s="286"/>
    </row>
    <row r="8" spans="1:11" ht="20.100000000000001" customHeight="1" thickBot="1" x14ac:dyDescent="0.3">
      <c r="A8" s="17" t="s">
        <v>26</v>
      </c>
      <c r="B8" s="287" t="s">
        <v>23</v>
      </c>
      <c r="C8" s="288"/>
      <c r="D8" s="18"/>
      <c r="E8" s="19" t="s">
        <v>7</v>
      </c>
      <c r="F8" s="12" t="s">
        <v>9</v>
      </c>
      <c r="G8" s="13" t="s">
        <v>10</v>
      </c>
    </row>
    <row r="9" spans="1:11" ht="20.100000000000001" customHeight="1" x14ac:dyDescent="0.25">
      <c r="A9" s="20" t="s">
        <v>3</v>
      </c>
      <c r="B9" s="289" t="s">
        <v>24</v>
      </c>
      <c r="C9" s="290"/>
      <c r="D9" s="18"/>
      <c r="E9" s="22" t="s">
        <v>27</v>
      </c>
      <c r="F9" s="23" t="s">
        <v>109</v>
      </c>
      <c r="G9" s="24" t="s">
        <v>7</v>
      </c>
    </row>
    <row r="10" spans="1:11" ht="20.100000000000001" customHeight="1" x14ac:dyDescent="0.25">
      <c r="A10" s="20" t="s">
        <v>4</v>
      </c>
      <c r="B10" s="289"/>
      <c r="C10" s="290"/>
      <c r="D10" s="18"/>
      <c r="E10" s="22" t="s">
        <v>28</v>
      </c>
      <c r="F10" s="25">
        <v>1123</v>
      </c>
      <c r="G10" s="26"/>
    </row>
    <row r="11" spans="1:11" ht="20.100000000000001" customHeight="1" x14ac:dyDescent="0.25">
      <c r="A11" s="20" t="s">
        <v>5</v>
      </c>
      <c r="B11" s="289" t="s">
        <v>25</v>
      </c>
      <c r="C11" s="290"/>
      <c r="D11" s="18"/>
      <c r="E11" s="22" t="s">
        <v>29</v>
      </c>
      <c r="F11" s="27" t="s">
        <v>110</v>
      </c>
      <c r="G11" s="28"/>
    </row>
    <row r="12" spans="1:11" ht="20.100000000000001" customHeight="1" x14ac:dyDescent="0.25">
      <c r="A12" s="20" t="s">
        <v>6</v>
      </c>
      <c r="B12" s="273" t="s">
        <v>105</v>
      </c>
      <c r="C12" s="275"/>
      <c r="D12" s="18"/>
      <c r="E12" s="22" t="s">
        <v>30</v>
      </c>
      <c r="F12" s="29" t="s">
        <v>111</v>
      </c>
      <c r="G12" s="21"/>
    </row>
    <row r="13" spans="1:11" ht="20.100000000000001" customHeight="1" x14ac:dyDescent="0.25">
      <c r="A13" s="20" t="s">
        <v>6</v>
      </c>
      <c r="B13" s="273" t="s">
        <v>105</v>
      </c>
      <c r="C13" s="275"/>
      <c r="D13" s="18"/>
      <c r="E13" s="22" t="s">
        <v>31</v>
      </c>
      <c r="F13" s="27" t="s">
        <v>88</v>
      </c>
      <c r="G13" s="28"/>
    </row>
    <row r="14" spans="1:11" ht="20.100000000000001" customHeight="1" x14ac:dyDescent="0.25">
      <c r="A14" s="30" t="s">
        <v>32</v>
      </c>
      <c r="B14" s="273"/>
      <c r="C14" s="275"/>
      <c r="D14" s="18"/>
      <c r="E14" s="22" t="s">
        <v>33</v>
      </c>
      <c r="F14" s="31"/>
      <c r="G14" s="21"/>
    </row>
    <row r="15" spans="1:11" ht="20.100000000000001" customHeight="1" thickBot="1" x14ac:dyDescent="0.3">
      <c r="A15" s="32" t="s">
        <v>32</v>
      </c>
      <c r="B15" s="268"/>
      <c r="C15" s="276"/>
      <c r="D15" s="18"/>
      <c r="E15" s="32" t="s">
        <v>11</v>
      </c>
      <c r="F15" s="34" t="s">
        <v>112</v>
      </c>
      <c r="G15" s="35"/>
    </row>
    <row r="16" spans="1:11" ht="20.100000000000001" customHeight="1" thickBot="1" x14ac:dyDescent="0.3">
      <c r="A16" s="36"/>
      <c r="B16" s="277"/>
      <c r="C16" s="277"/>
      <c r="D16" s="18"/>
      <c r="E16" s="277"/>
      <c r="F16" s="277"/>
      <c r="G16" s="37"/>
    </row>
    <row r="17" spans="1:7" ht="18.75" thickBot="1" x14ac:dyDescent="0.3">
      <c r="A17" s="278" t="s">
        <v>34</v>
      </c>
      <c r="B17" s="279"/>
      <c r="C17" s="280"/>
      <c r="D17" s="38"/>
      <c r="E17" s="278" t="s">
        <v>12</v>
      </c>
      <c r="F17" s="279"/>
      <c r="G17" s="280"/>
    </row>
    <row r="18" spans="1:7" ht="20.100000000000001" customHeight="1" thickBot="1" x14ac:dyDescent="0.3">
      <c r="A18" s="39" t="s">
        <v>35</v>
      </c>
      <c r="B18" s="271" t="s">
        <v>90</v>
      </c>
      <c r="C18" s="272"/>
      <c r="D18" s="38"/>
      <c r="E18" s="19"/>
      <c r="F18" s="12" t="s">
        <v>9</v>
      </c>
      <c r="G18" s="13" t="s">
        <v>10</v>
      </c>
    </row>
    <row r="19" spans="1:7" ht="20.100000000000001" customHeight="1" x14ac:dyDescent="0.25">
      <c r="A19" s="20" t="s">
        <v>36</v>
      </c>
      <c r="B19" s="273" t="s">
        <v>106</v>
      </c>
      <c r="C19" s="274"/>
      <c r="D19" s="40"/>
      <c r="E19" s="20" t="s">
        <v>13</v>
      </c>
      <c r="F19" s="41"/>
      <c r="G19" s="42"/>
    </row>
    <row r="20" spans="1:7" ht="20.100000000000001" customHeight="1" x14ac:dyDescent="0.25">
      <c r="A20" s="20" t="s">
        <v>37</v>
      </c>
      <c r="B20" s="273" t="s">
        <v>107</v>
      </c>
      <c r="C20" s="274"/>
      <c r="D20" s="43"/>
      <c r="E20" s="20" t="s">
        <v>14</v>
      </c>
      <c r="F20" s="44"/>
      <c r="G20" s="45"/>
    </row>
    <row r="21" spans="1:7" ht="20.100000000000001" customHeight="1" x14ac:dyDescent="0.25">
      <c r="A21" s="46" t="s">
        <v>38</v>
      </c>
      <c r="B21" s="273" t="s">
        <v>803</v>
      </c>
      <c r="C21" s="274"/>
      <c r="D21" s="38"/>
      <c r="E21" s="20" t="s">
        <v>15</v>
      </c>
      <c r="F21" s="23" t="s">
        <v>114</v>
      </c>
      <c r="G21" s="24"/>
    </row>
    <row r="22" spans="1:7" ht="20.100000000000001" customHeight="1" x14ac:dyDescent="0.25">
      <c r="A22" s="47" t="s">
        <v>39</v>
      </c>
      <c r="B22" s="273" t="s">
        <v>108</v>
      </c>
      <c r="C22" s="274"/>
      <c r="D22" s="38"/>
      <c r="E22" s="20" t="s">
        <v>16</v>
      </c>
      <c r="F22" s="48"/>
      <c r="G22" s="49"/>
    </row>
    <row r="23" spans="1:7" ht="20.100000000000001" customHeight="1" x14ac:dyDescent="0.25">
      <c r="A23" s="47" t="s">
        <v>40</v>
      </c>
      <c r="B23" s="273" t="s">
        <v>88</v>
      </c>
      <c r="C23" s="274"/>
      <c r="D23" s="38"/>
      <c r="E23" s="20" t="s">
        <v>17</v>
      </c>
      <c r="F23" s="27"/>
      <c r="G23" s="28"/>
    </row>
    <row r="24" spans="1:7" ht="20.100000000000001" customHeight="1" thickBot="1" x14ac:dyDescent="0.3">
      <c r="A24" s="50" t="s">
        <v>41</v>
      </c>
      <c r="B24" s="268"/>
      <c r="C24" s="269"/>
      <c r="D24" s="40"/>
      <c r="E24" s="20" t="s">
        <v>42</v>
      </c>
      <c r="F24" s="31"/>
      <c r="G24" s="21"/>
    </row>
    <row r="25" spans="1:7" ht="20.100000000000001" customHeight="1" x14ac:dyDescent="0.25">
      <c r="A25" s="38"/>
      <c r="B25" s="51"/>
      <c r="C25" s="51"/>
      <c r="D25" s="40"/>
      <c r="E25" s="20" t="s">
        <v>43</v>
      </c>
      <c r="F25" s="31"/>
      <c r="G25" s="24"/>
    </row>
    <row r="26" spans="1:7" ht="15.75" x14ac:dyDescent="0.25">
      <c r="A26" s="38"/>
      <c r="B26" s="38"/>
      <c r="C26" s="38"/>
      <c r="D26" s="43"/>
      <c r="E26" s="20" t="s">
        <v>18</v>
      </c>
      <c r="F26" s="31"/>
      <c r="G26" s="28"/>
    </row>
    <row r="27" spans="1:7" ht="20.100000000000001" customHeight="1" thickBot="1" x14ac:dyDescent="0.3">
      <c r="A27" s="38"/>
      <c r="B27" s="38"/>
      <c r="C27" s="38"/>
      <c r="D27" s="38"/>
      <c r="E27" s="32" t="s">
        <v>19</v>
      </c>
      <c r="F27" s="34" t="s">
        <v>113</v>
      </c>
      <c r="G27" s="33"/>
    </row>
    <row r="28" spans="1:7" ht="20.100000000000001" customHeight="1" x14ac:dyDescent="0.25">
      <c r="A28" s="38"/>
      <c r="B28" s="38"/>
      <c r="C28" s="38"/>
      <c r="D28" s="38"/>
      <c r="E28" s="38"/>
      <c r="F28" s="51"/>
      <c r="G28" s="51"/>
    </row>
    <row r="29" spans="1:7" ht="20.100000000000001" customHeight="1" x14ac:dyDescent="0.25">
      <c r="A29" s="38" t="s">
        <v>115</v>
      </c>
      <c r="B29" s="292" t="s">
        <v>117</v>
      </c>
      <c r="C29" s="292"/>
      <c r="D29" s="292"/>
      <c r="E29" s="292"/>
      <c r="F29" s="292"/>
      <c r="G29" s="292"/>
    </row>
    <row r="30" spans="1:7" ht="20.100000000000001" customHeight="1" x14ac:dyDescent="0.25">
      <c r="A30" s="38"/>
      <c r="B30" s="38"/>
      <c r="C30" s="38"/>
      <c r="D30" s="38"/>
      <c r="E30" s="38"/>
      <c r="F30" s="51"/>
      <c r="G30" s="51"/>
    </row>
    <row r="31" spans="1:7" ht="20.100000000000001" customHeight="1" x14ac:dyDescent="0.25">
      <c r="A31" s="38"/>
      <c r="B31" s="38"/>
      <c r="C31" s="38"/>
      <c r="D31" s="38"/>
      <c r="E31" s="38"/>
      <c r="F31" s="51"/>
      <c r="G31" s="51"/>
    </row>
    <row r="32" spans="1:7" ht="20.100000000000001" customHeight="1" x14ac:dyDescent="0.25">
      <c r="A32" s="38"/>
      <c r="B32" s="38"/>
      <c r="C32" s="38"/>
      <c r="D32" s="38"/>
      <c r="E32" s="38"/>
      <c r="F32" s="51"/>
      <c r="G32" s="51"/>
    </row>
    <row r="33" spans="1:7" ht="20.100000000000001" customHeight="1" x14ac:dyDescent="0.25">
      <c r="A33" s="38"/>
      <c r="B33" s="38"/>
      <c r="C33" s="38"/>
      <c r="D33" s="38"/>
      <c r="E33" s="38"/>
      <c r="F33" s="51"/>
      <c r="G33" s="51"/>
    </row>
    <row r="34" spans="1:7" ht="20.100000000000001" customHeight="1" x14ac:dyDescent="0.25">
      <c r="A34" s="38"/>
      <c r="B34" s="38"/>
      <c r="C34" s="38"/>
      <c r="D34" s="38"/>
      <c r="E34" s="270"/>
      <c r="F34" s="270"/>
      <c r="G34" s="270"/>
    </row>
    <row r="35" spans="1:7" ht="15.75" x14ac:dyDescent="0.25">
      <c r="A35" s="38"/>
      <c r="B35" s="38"/>
      <c r="C35" s="38"/>
      <c r="D35" s="38"/>
      <c r="E35" s="38"/>
      <c r="F35" s="38"/>
      <c r="G35" s="38"/>
    </row>
    <row r="36" spans="1:7" x14ac:dyDescent="0.25">
      <c r="D36" s="52"/>
      <c r="E36" s="52"/>
      <c r="F36" s="53"/>
      <c r="G36" s="53"/>
    </row>
    <row r="37" spans="1:7" ht="15.75" x14ac:dyDescent="0.25">
      <c r="A37" s="54" t="s">
        <v>7</v>
      </c>
      <c r="B37" s="53"/>
      <c r="C37" s="53"/>
      <c r="D37" s="52"/>
      <c r="E37" s="52"/>
      <c r="F37" s="53"/>
      <c r="G37" s="53"/>
    </row>
    <row r="38" spans="1:7" x14ac:dyDescent="0.25">
      <c r="A38" s="52"/>
      <c r="B38" s="53"/>
      <c r="C38" s="53"/>
      <c r="D38" s="52"/>
      <c r="E38" s="52"/>
      <c r="F38" s="53"/>
      <c r="G38" s="53"/>
    </row>
    <row r="39" spans="1:7" x14ac:dyDescent="0.25">
      <c r="A39" s="52"/>
      <c r="B39" s="53"/>
      <c r="C39" s="53"/>
      <c r="D39" s="52"/>
      <c r="E39" s="52"/>
      <c r="F39" s="53"/>
      <c r="G39" s="53"/>
    </row>
    <row r="40" spans="1:7" x14ac:dyDescent="0.25">
      <c r="A40" s="52"/>
      <c r="B40" s="53"/>
      <c r="C40" s="53"/>
      <c r="D40" s="52"/>
      <c r="E40" s="52"/>
      <c r="F40" s="53"/>
      <c r="G40" s="53"/>
    </row>
    <row r="41" spans="1:7" x14ac:dyDescent="0.25">
      <c r="A41" s="52"/>
      <c r="B41" s="53"/>
      <c r="C41" s="53"/>
      <c r="D41" s="52"/>
      <c r="E41" s="52"/>
      <c r="F41" s="53"/>
      <c r="G41" s="53"/>
    </row>
    <row r="42" spans="1:7" x14ac:dyDescent="0.25">
      <c r="A42" s="52"/>
      <c r="B42" s="53"/>
      <c r="C42" s="53"/>
      <c r="D42" s="52"/>
      <c r="E42" s="52"/>
      <c r="F42" s="53"/>
      <c r="G42" s="53"/>
    </row>
    <row r="43" spans="1:7" x14ac:dyDescent="0.25">
      <c r="A43" s="55"/>
      <c r="B43" s="55"/>
      <c r="C43" s="55"/>
      <c r="D43" s="55"/>
      <c r="E43" s="55"/>
      <c r="F43" s="55"/>
      <c r="G43" s="55"/>
    </row>
    <row r="44" spans="1:7" x14ac:dyDescent="0.25">
      <c r="A44" s="55"/>
      <c r="B44" s="55"/>
      <c r="C44" s="55"/>
      <c r="D44" s="55"/>
      <c r="E44" s="55"/>
      <c r="F44" s="55"/>
      <c r="G44" s="55"/>
    </row>
    <row r="45" spans="1:7" x14ac:dyDescent="0.25">
      <c r="A45" s="55"/>
      <c r="B45" s="55"/>
      <c r="C45" s="55"/>
      <c r="D45" s="55"/>
      <c r="E45" s="55"/>
      <c r="F45" s="55"/>
      <c r="G45" s="55"/>
    </row>
    <row r="46" spans="1:7" x14ac:dyDescent="0.25">
      <c r="A46" s="55"/>
      <c r="B46" s="55"/>
      <c r="C46" s="55"/>
      <c r="D46" s="55"/>
      <c r="E46" s="55"/>
      <c r="F46" s="55"/>
      <c r="G46" s="55"/>
    </row>
  </sheetData>
  <mergeCells count="28"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  <mergeCell ref="B14:C14"/>
    <mergeCell ref="B15:C15"/>
    <mergeCell ref="B16:C16"/>
    <mergeCell ref="E16:F16"/>
    <mergeCell ref="A17:C17"/>
    <mergeCell ref="E17:G17"/>
    <mergeCell ref="B24:C24"/>
    <mergeCell ref="E34:G34"/>
    <mergeCell ref="B18:C18"/>
    <mergeCell ref="B19:C19"/>
    <mergeCell ref="B20:C20"/>
    <mergeCell ref="B21:C21"/>
    <mergeCell ref="B22:C22"/>
    <mergeCell ref="B23:C23"/>
    <mergeCell ref="B29:G29"/>
  </mergeCells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2E66-39D2-4065-A1AC-F3A4F9740E83}">
  <sheetPr>
    <pageSetUpPr fitToPage="1"/>
  </sheetPr>
  <dimension ref="A1:K77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375</v>
      </c>
      <c r="B5" s="285"/>
      <c r="C5" s="285" t="s">
        <v>376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378</v>
      </c>
      <c r="C9" s="304"/>
      <c r="D9" s="305"/>
      <c r="E9" s="59"/>
      <c r="F9" s="64" t="s">
        <v>48</v>
      </c>
      <c r="G9" s="65">
        <v>3120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3120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115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/>
      <c r="H14" s="66"/>
    </row>
    <row r="15" spans="1:11" s="8" customFormat="1" ht="20.100000000000001" customHeight="1" x14ac:dyDescent="0.2">
      <c r="A15" s="64" t="s">
        <v>55</v>
      </c>
      <c r="B15" s="317">
        <v>0.33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1</v>
      </c>
      <c r="C17" s="304"/>
      <c r="D17" s="305"/>
      <c r="E17" s="59"/>
      <c r="F17" s="68" t="s">
        <v>19</v>
      </c>
      <c r="G17" s="65">
        <v>0.5</v>
      </c>
      <c r="H17" s="66"/>
    </row>
    <row r="18" spans="1:9" s="8" customFormat="1" ht="20.100000000000001" customHeight="1" thickBot="1" x14ac:dyDescent="0.25">
      <c r="A18" s="64" t="s">
        <v>60</v>
      </c>
      <c r="B18" s="303">
        <v>115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 t="s">
        <v>7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377</v>
      </c>
      <c r="B23" s="78" t="s">
        <v>382</v>
      </c>
      <c r="C23" s="79" t="s">
        <v>371</v>
      </c>
      <c r="D23" s="80" t="s">
        <v>201</v>
      </c>
      <c r="E23" s="80">
        <v>780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379</v>
      </c>
      <c r="B24" s="78" t="s">
        <v>382</v>
      </c>
      <c r="C24" s="79" t="s">
        <v>371</v>
      </c>
      <c r="D24" s="80" t="s">
        <v>201</v>
      </c>
      <c r="E24" s="80">
        <v>780</v>
      </c>
      <c r="F24" s="80"/>
      <c r="G24" s="83"/>
      <c r="H24" s="81">
        <f t="shared" ref="H24:H27" si="0">G24/E24</f>
        <v>0</v>
      </c>
      <c r="I24" s="82"/>
    </row>
    <row r="25" spans="1:9" s="8" customFormat="1" ht="20.100000000000001" customHeight="1" x14ac:dyDescent="0.2">
      <c r="A25" s="77" t="s">
        <v>380</v>
      </c>
      <c r="B25" s="78" t="s">
        <v>382</v>
      </c>
      <c r="C25" s="79" t="s">
        <v>371</v>
      </c>
      <c r="D25" s="80" t="s">
        <v>201</v>
      </c>
      <c r="E25" s="80">
        <v>780</v>
      </c>
      <c r="F25" s="80"/>
      <c r="G25" s="80"/>
      <c r="H25" s="81">
        <f t="shared" si="0"/>
        <v>0</v>
      </c>
      <c r="I25" s="82"/>
    </row>
    <row r="26" spans="1:9" s="8" customFormat="1" ht="20.100000000000001" customHeight="1" x14ac:dyDescent="0.2">
      <c r="A26" s="77" t="s">
        <v>381</v>
      </c>
      <c r="B26" s="78" t="s">
        <v>382</v>
      </c>
      <c r="C26" s="79" t="s">
        <v>371</v>
      </c>
      <c r="D26" s="80" t="s">
        <v>201</v>
      </c>
      <c r="E26" s="80">
        <v>780</v>
      </c>
      <c r="F26" s="80"/>
      <c r="G26" s="80"/>
      <c r="H26" s="81">
        <f t="shared" si="0"/>
        <v>0</v>
      </c>
      <c r="I26" s="82"/>
    </row>
    <row r="27" spans="1:9" s="8" customFormat="1" ht="20.100000000000001" customHeight="1" x14ac:dyDescent="0.2">
      <c r="A27" s="77"/>
      <c r="B27" s="78"/>
      <c r="C27" s="79"/>
      <c r="D27" s="80"/>
      <c r="E27" s="170">
        <f>SUM(E23:E26)</f>
        <v>3120</v>
      </c>
      <c r="F27" s="80"/>
      <c r="G27" s="170">
        <f>SUM(G23:G26)</f>
        <v>0</v>
      </c>
      <c r="H27" s="171">
        <f t="shared" si="0"/>
        <v>0</v>
      </c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C617-6ACB-4C43-B750-3A09FAC2AC65}">
  <sheetPr>
    <pageSetUpPr fitToPage="1"/>
  </sheetPr>
  <dimension ref="A1:K77"/>
  <sheetViews>
    <sheetView view="pageBreakPreview" topLeftCell="A2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383</v>
      </c>
      <c r="B5" s="285"/>
      <c r="C5" s="285" t="s">
        <v>1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387</v>
      </c>
      <c r="C9" s="304"/>
      <c r="D9" s="305"/>
      <c r="E9" s="59"/>
      <c r="F9" s="64" t="s">
        <v>48</v>
      </c>
      <c r="G9" s="65">
        <v>850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850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115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>
        <v>6.4</v>
      </c>
      <c r="H14" s="66"/>
    </row>
    <row r="15" spans="1:11" s="8" customFormat="1" ht="20.100000000000001" customHeight="1" x14ac:dyDescent="0.2">
      <c r="A15" s="64" t="s">
        <v>55</v>
      </c>
      <c r="B15" s="317">
        <v>0.5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1</v>
      </c>
      <c r="C17" s="304"/>
      <c r="D17" s="305"/>
      <c r="E17" s="59"/>
      <c r="F17" s="68" t="s">
        <v>19</v>
      </c>
      <c r="G17" s="65">
        <v>0.5</v>
      </c>
      <c r="H17" s="66"/>
    </row>
    <row r="18" spans="1:9" s="8" customFormat="1" ht="20.100000000000001" customHeight="1" thickBot="1" x14ac:dyDescent="0.25">
      <c r="A18" s="64" t="s">
        <v>60</v>
      </c>
      <c r="B18" s="303">
        <v>115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>
        <v>6.4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384</v>
      </c>
      <c r="B23" s="78" t="s">
        <v>386</v>
      </c>
      <c r="C23" s="79" t="s">
        <v>371</v>
      </c>
      <c r="D23" s="80" t="s">
        <v>372</v>
      </c>
      <c r="E23" s="80">
        <v>425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385</v>
      </c>
      <c r="B24" s="78" t="s">
        <v>386</v>
      </c>
      <c r="C24" s="79" t="s">
        <v>371</v>
      </c>
      <c r="D24" s="80" t="s">
        <v>372</v>
      </c>
      <c r="E24" s="80">
        <v>425</v>
      </c>
      <c r="F24" s="80"/>
      <c r="G24" s="83"/>
      <c r="H24" s="81">
        <f t="shared" ref="H24:H29" si="0">G24/E24</f>
        <v>0</v>
      </c>
      <c r="I24" s="82"/>
    </row>
    <row r="25" spans="1:9" s="8" customFormat="1" ht="20.100000000000001" customHeight="1" x14ac:dyDescent="0.2">
      <c r="A25" s="141" t="s">
        <v>341</v>
      </c>
      <c r="B25" s="78"/>
      <c r="C25" s="79"/>
      <c r="D25" s="80"/>
      <c r="E25" s="170">
        <f>SUM(E23:E24)</f>
        <v>850</v>
      </c>
      <c r="F25" s="170"/>
      <c r="G25" s="170">
        <f>SUM(G23:G24)</f>
        <v>0</v>
      </c>
      <c r="H25" s="171">
        <f t="shared" si="0"/>
        <v>0</v>
      </c>
      <c r="I25" s="82"/>
    </row>
    <row r="26" spans="1:9" s="8" customFormat="1" ht="20.100000000000001" customHeight="1" x14ac:dyDescent="0.2">
      <c r="A26" s="77"/>
      <c r="B26" s="78"/>
      <c r="C26" s="79"/>
      <c r="D26" s="80"/>
      <c r="E26" s="80"/>
      <c r="F26" s="80"/>
      <c r="G26" s="80"/>
      <c r="H26" s="81"/>
      <c r="I26" s="82"/>
    </row>
    <row r="27" spans="1:9" s="8" customFormat="1" ht="20.100000000000001" customHeight="1" x14ac:dyDescent="0.2">
      <c r="A27" s="77" t="s">
        <v>544</v>
      </c>
      <c r="B27" s="78" t="s">
        <v>392</v>
      </c>
      <c r="C27" s="79" t="s">
        <v>524</v>
      </c>
      <c r="D27" s="80" t="s">
        <v>547</v>
      </c>
      <c r="E27" s="80">
        <v>150</v>
      </c>
      <c r="F27" s="80"/>
      <c r="G27" s="80"/>
      <c r="H27" s="81">
        <f>G27/E27</f>
        <v>0</v>
      </c>
      <c r="I27" s="82"/>
    </row>
    <row r="28" spans="1:9" s="8" customFormat="1" ht="20.100000000000001" customHeight="1" x14ac:dyDescent="0.2">
      <c r="A28" s="77" t="s">
        <v>545</v>
      </c>
      <c r="B28" s="78" t="s">
        <v>386</v>
      </c>
      <c r="C28" s="79" t="s">
        <v>524</v>
      </c>
      <c r="D28" s="80" t="s">
        <v>546</v>
      </c>
      <c r="E28" s="80">
        <v>700</v>
      </c>
      <c r="F28" s="80"/>
      <c r="G28" s="80"/>
      <c r="H28" s="81">
        <f t="shared" si="0"/>
        <v>0</v>
      </c>
      <c r="I28" s="82"/>
    </row>
    <row r="29" spans="1:9" s="8" customFormat="1" ht="20.100000000000001" customHeight="1" x14ac:dyDescent="0.2">
      <c r="A29" s="141" t="s">
        <v>342</v>
      </c>
      <c r="B29" s="78"/>
      <c r="C29" s="79"/>
      <c r="D29" s="80"/>
      <c r="E29" s="170">
        <f>SUM(E27:E28)</f>
        <v>850</v>
      </c>
      <c r="F29" s="80"/>
      <c r="G29" s="170">
        <f>SUM(G27:G28)</f>
        <v>0</v>
      </c>
      <c r="H29" s="171">
        <f t="shared" si="0"/>
        <v>0</v>
      </c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F97F-3AA3-4F1E-B202-F9754D68BB3C}">
  <sheetPr>
    <pageSetUpPr fitToPage="1"/>
  </sheetPr>
  <dimension ref="A1:K77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388</v>
      </c>
      <c r="B5" s="285"/>
      <c r="C5" s="285" t="s">
        <v>391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395</v>
      </c>
      <c r="C9" s="304"/>
      <c r="D9" s="305"/>
      <c r="E9" s="59"/>
      <c r="F9" s="64" t="s">
        <v>48</v>
      </c>
      <c r="G9" s="65">
        <v>3340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340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3000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208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>
        <v>8.4</v>
      </c>
      <c r="H14" s="66"/>
    </row>
    <row r="15" spans="1:11" s="8" customFormat="1" ht="20.100000000000001" customHeight="1" x14ac:dyDescent="0.2">
      <c r="A15" s="64" t="s">
        <v>55</v>
      </c>
      <c r="B15" s="317">
        <v>3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3</v>
      </c>
      <c r="C17" s="304"/>
      <c r="D17" s="305"/>
      <c r="E17" s="59"/>
      <c r="F17" s="68" t="s">
        <v>19</v>
      </c>
      <c r="G17" s="65">
        <v>1.5</v>
      </c>
      <c r="H17" s="66"/>
    </row>
    <row r="18" spans="1:9" s="8" customFormat="1" ht="20.100000000000001" customHeight="1" thickBot="1" x14ac:dyDescent="0.25">
      <c r="A18" s="64" t="s">
        <v>60</v>
      </c>
      <c r="B18" s="303">
        <v>208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>
        <v>8.4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389</v>
      </c>
      <c r="B23" s="78" t="s">
        <v>392</v>
      </c>
      <c r="C23" s="79" t="s">
        <v>393</v>
      </c>
      <c r="D23" s="80" t="s">
        <v>394</v>
      </c>
      <c r="E23" s="80">
        <v>1670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390</v>
      </c>
      <c r="B24" s="78" t="s">
        <v>392</v>
      </c>
      <c r="C24" s="79" t="s">
        <v>393</v>
      </c>
      <c r="D24" s="80" t="s">
        <v>394</v>
      </c>
      <c r="E24" s="80">
        <v>1670</v>
      </c>
      <c r="F24" s="80"/>
      <c r="G24" s="83"/>
      <c r="H24" s="81">
        <f t="shared" ref="H24:H25" si="0">G24/E24</f>
        <v>0</v>
      </c>
      <c r="I24" s="82"/>
    </row>
    <row r="25" spans="1:9" s="8" customFormat="1" ht="20.100000000000001" customHeight="1" x14ac:dyDescent="0.2">
      <c r="A25" s="77"/>
      <c r="B25" s="78"/>
      <c r="C25" s="79"/>
      <c r="D25" s="80"/>
      <c r="E25" s="170">
        <f>SUM(E23:E24)</f>
        <v>3340</v>
      </c>
      <c r="F25" s="170"/>
      <c r="G25" s="170">
        <f>SUM(G23:G24)</f>
        <v>0</v>
      </c>
      <c r="H25" s="171">
        <f t="shared" si="0"/>
        <v>0</v>
      </c>
      <c r="I25" s="82"/>
    </row>
    <row r="26" spans="1:9" s="8" customFormat="1" ht="20.100000000000001" customHeight="1" x14ac:dyDescent="0.2">
      <c r="A26" s="77"/>
      <c r="B26" s="78"/>
      <c r="C26" s="79"/>
      <c r="D26" s="80"/>
      <c r="E26" s="80"/>
      <c r="F26" s="80"/>
      <c r="G26" s="80"/>
      <c r="H26" s="81"/>
      <c r="I26" s="82"/>
    </row>
    <row r="27" spans="1:9" s="8" customFormat="1" ht="20.100000000000001" customHeight="1" x14ac:dyDescent="0.2">
      <c r="A27" s="77"/>
      <c r="B27" s="78"/>
      <c r="C27" s="79"/>
      <c r="D27" s="80"/>
      <c r="E27" s="80"/>
      <c r="F27" s="80"/>
      <c r="G27" s="80"/>
      <c r="H27" s="81"/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188C-564C-4A8A-B908-5605E34B03CD}">
  <sheetPr>
    <pageSetUpPr fitToPage="1"/>
  </sheetPr>
  <dimension ref="A1:K77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396</v>
      </c>
      <c r="B5" s="285"/>
      <c r="C5" s="285" t="s">
        <v>391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395</v>
      </c>
      <c r="C9" s="304"/>
      <c r="D9" s="305"/>
      <c r="E9" s="59"/>
      <c r="F9" s="64" t="s">
        <v>48</v>
      </c>
      <c r="G9" s="65">
        <v>3340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340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3000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208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>
        <v>8.4</v>
      </c>
      <c r="H14" s="66"/>
    </row>
    <row r="15" spans="1:11" s="8" customFormat="1" ht="20.100000000000001" customHeight="1" x14ac:dyDescent="0.2">
      <c r="A15" s="64" t="s">
        <v>55</v>
      </c>
      <c r="B15" s="317">
        <v>3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3</v>
      </c>
      <c r="C17" s="304"/>
      <c r="D17" s="305"/>
      <c r="E17" s="59"/>
      <c r="F17" s="68" t="s">
        <v>19</v>
      </c>
      <c r="G17" s="65">
        <v>1.5</v>
      </c>
      <c r="H17" s="66"/>
    </row>
    <row r="18" spans="1:9" s="8" customFormat="1" ht="20.100000000000001" customHeight="1" thickBot="1" x14ac:dyDescent="0.25">
      <c r="A18" s="64" t="s">
        <v>60</v>
      </c>
      <c r="B18" s="303">
        <v>208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>
        <v>8.4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397</v>
      </c>
      <c r="B23" s="78" t="s">
        <v>392</v>
      </c>
      <c r="C23" s="79" t="s">
        <v>393</v>
      </c>
      <c r="D23" s="80" t="s">
        <v>394</v>
      </c>
      <c r="E23" s="80">
        <v>1670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398</v>
      </c>
      <c r="B24" s="78" t="s">
        <v>392</v>
      </c>
      <c r="C24" s="79" t="s">
        <v>393</v>
      </c>
      <c r="D24" s="80" t="s">
        <v>394</v>
      </c>
      <c r="E24" s="80">
        <v>1670</v>
      </c>
      <c r="F24" s="80"/>
      <c r="G24" s="83"/>
      <c r="H24" s="81">
        <f t="shared" ref="H24:H25" si="0">G24/E24</f>
        <v>0</v>
      </c>
      <c r="I24" s="82"/>
    </row>
    <row r="25" spans="1:9" s="8" customFormat="1" ht="20.100000000000001" customHeight="1" x14ac:dyDescent="0.2">
      <c r="A25" s="77"/>
      <c r="B25" s="78"/>
      <c r="C25" s="79"/>
      <c r="D25" s="80"/>
      <c r="E25" s="170">
        <f>SUM(E23:E24)</f>
        <v>3340</v>
      </c>
      <c r="F25" s="170"/>
      <c r="G25" s="170">
        <f>SUM(G23:G24)</f>
        <v>0</v>
      </c>
      <c r="H25" s="171">
        <f t="shared" si="0"/>
        <v>0</v>
      </c>
      <c r="I25" s="82"/>
    </row>
    <row r="26" spans="1:9" s="8" customFormat="1" ht="20.100000000000001" customHeight="1" x14ac:dyDescent="0.2">
      <c r="A26" s="77"/>
      <c r="B26" s="78"/>
      <c r="C26" s="79"/>
      <c r="D26" s="80"/>
      <c r="E26" s="80"/>
      <c r="F26" s="80"/>
      <c r="G26" s="80"/>
      <c r="H26" s="81"/>
      <c r="I26" s="82"/>
    </row>
    <row r="27" spans="1:9" s="8" customFormat="1" ht="20.100000000000001" customHeight="1" x14ac:dyDescent="0.2">
      <c r="A27" s="77"/>
      <c r="B27" s="78"/>
      <c r="C27" s="79"/>
      <c r="D27" s="80"/>
      <c r="E27" s="80"/>
      <c r="F27" s="80"/>
      <c r="G27" s="80"/>
      <c r="H27" s="81"/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ABDE-C932-42D3-9A83-55930F5A0CA7}">
  <sheetPr>
    <pageSetUpPr fitToPage="1"/>
  </sheetPr>
  <dimension ref="A1:K77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399</v>
      </c>
      <c r="B5" s="285"/>
      <c r="C5" s="285" t="s">
        <v>391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395</v>
      </c>
      <c r="C9" s="304"/>
      <c r="D9" s="305"/>
      <c r="E9" s="59"/>
      <c r="F9" s="64" t="s">
        <v>48</v>
      </c>
      <c r="G9" s="65">
        <v>3360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340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3020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208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>
        <v>8.4</v>
      </c>
      <c r="H14" s="66"/>
    </row>
    <row r="15" spans="1:11" s="8" customFormat="1" ht="20.100000000000001" customHeight="1" x14ac:dyDescent="0.2">
      <c r="A15" s="64" t="s">
        <v>55</v>
      </c>
      <c r="B15" s="317">
        <v>3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3</v>
      </c>
      <c r="C17" s="304"/>
      <c r="D17" s="305"/>
      <c r="E17" s="59"/>
      <c r="F17" s="68" t="s">
        <v>19</v>
      </c>
      <c r="G17" s="65">
        <v>1.5</v>
      </c>
      <c r="H17" s="66"/>
    </row>
    <row r="18" spans="1:9" s="8" customFormat="1" ht="20.100000000000001" customHeight="1" thickBot="1" x14ac:dyDescent="0.25">
      <c r="A18" s="64" t="s">
        <v>60</v>
      </c>
      <c r="B18" s="303">
        <v>208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>
        <v>8.4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400</v>
      </c>
      <c r="B23" s="78" t="s">
        <v>392</v>
      </c>
      <c r="C23" s="79" t="s">
        <v>393</v>
      </c>
      <c r="D23" s="80" t="s">
        <v>394</v>
      </c>
      <c r="E23" s="80">
        <v>1120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401</v>
      </c>
      <c r="B24" s="78" t="s">
        <v>392</v>
      </c>
      <c r="C24" s="79" t="s">
        <v>393</v>
      </c>
      <c r="D24" s="80" t="s">
        <v>394</v>
      </c>
      <c r="E24" s="80">
        <v>1120</v>
      </c>
      <c r="F24" s="80"/>
      <c r="G24" s="83"/>
      <c r="H24" s="81">
        <f t="shared" ref="H24:H26" si="0">G24/E24</f>
        <v>0</v>
      </c>
      <c r="I24" s="82"/>
    </row>
    <row r="25" spans="1:9" s="8" customFormat="1" ht="20.100000000000001" customHeight="1" x14ac:dyDescent="0.2">
      <c r="A25" s="77" t="s">
        <v>402</v>
      </c>
      <c r="B25" s="78" t="s">
        <v>392</v>
      </c>
      <c r="C25" s="79" t="s">
        <v>393</v>
      </c>
      <c r="D25" s="80" t="s">
        <v>394</v>
      </c>
      <c r="E25" s="80">
        <v>1120</v>
      </c>
      <c r="F25" s="80"/>
      <c r="G25" s="80"/>
      <c r="H25" s="81">
        <f t="shared" si="0"/>
        <v>0</v>
      </c>
      <c r="I25" s="82"/>
    </row>
    <row r="26" spans="1:9" s="8" customFormat="1" ht="20.100000000000001" customHeight="1" x14ac:dyDescent="0.2">
      <c r="A26" s="77"/>
      <c r="B26" s="78"/>
      <c r="C26" s="79"/>
      <c r="D26" s="80"/>
      <c r="E26" s="170">
        <f>SUM(E23:E25)</f>
        <v>3360</v>
      </c>
      <c r="F26" s="170"/>
      <c r="G26" s="170"/>
      <c r="H26" s="171">
        <f t="shared" si="0"/>
        <v>0</v>
      </c>
      <c r="I26" s="82"/>
    </row>
    <row r="27" spans="1:9" s="8" customFormat="1" ht="20.100000000000001" customHeight="1" x14ac:dyDescent="0.2">
      <c r="A27" s="77"/>
      <c r="B27" s="78"/>
      <c r="C27" s="79"/>
      <c r="D27" s="80"/>
      <c r="E27" s="80"/>
      <c r="F27" s="80"/>
      <c r="G27" s="80"/>
      <c r="H27" s="81"/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D713-BA80-4736-9F1F-8F7F08B42428}">
  <sheetPr>
    <pageSetUpPr fitToPage="1"/>
  </sheetPr>
  <dimension ref="A1:K77"/>
  <sheetViews>
    <sheetView view="pageBreakPreview" topLeftCell="A2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403</v>
      </c>
      <c r="B5" s="285"/>
      <c r="C5" s="285" t="s">
        <v>391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395</v>
      </c>
      <c r="C9" s="304"/>
      <c r="D9" s="305"/>
      <c r="E9" s="59"/>
      <c r="F9" s="64" t="s">
        <v>48</v>
      </c>
      <c r="G9" s="65">
        <v>3360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340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3020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208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>
        <v>8.4</v>
      </c>
      <c r="H14" s="66"/>
    </row>
    <row r="15" spans="1:11" s="8" customFormat="1" ht="20.100000000000001" customHeight="1" x14ac:dyDescent="0.2">
      <c r="A15" s="64" t="s">
        <v>55</v>
      </c>
      <c r="B15" s="317">
        <v>3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3</v>
      </c>
      <c r="C17" s="304"/>
      <c r="D17" s="305"/>
      <c r="E17" s="59"/>
      <c r="F17" s="68" t="s">
        <v>19</v>
      </c>
      <c r="G17" s="65">
        <v>1.5</v>
      </c>
      <c r="H17" s="66"/>
    </row>
    <row r="18" spans="1:9" s="8" customFormat="1" ht="20.100000000000001" customHeight="1" thickBot="1" x14ac:dyDescent="0.25">
      <c r="A18" s="64" t="s">
        <v>60</v>
      </c>
      <c r="B18" s="303">
        <v>208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>
        <v>8.4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404</v>
      </c>
      <c r="B23" s="78" t="s">
        <v>392</v>
      </c>
      <c r="C23" s="79" t="s">
        <v>393</v>
      </c>
      <c r="D23" s="80" t="s">
        <v>394</v>
      </c>
      <c r="E23" s="80">
        <v>1120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405</v>
      </c>
      <c r="B24" s="78" t="s">
        <v>408</v>
      </c>
      <c r="C24" s="79" t="s">
        <v>371</v>
      </c>
      <c r="D24" s="80" t="s">
        <v>409</v>
      </c>
      <c r="E24" s="80">
        <v>560</v>
      </c>
      <c r="F24" s="80"/>
      <c r="G24" s="83"/>
      <c r="H24" s="81">
        <f t="shared" ref="H24:H27" si="0">G24/E24</f>
        <v>0</v>
      </c>
      <c r="I24" s="82"/>
    </row>
    <row r="25" spans="1:9" s="8" customFormat="1" ht="20.100000000000001" customHeight="1" x14ac:dyDescent="0.2">
      <c r="A25" s="77" t="s">
        <v>406</v>
      </c>
      <c r="B25" s="78" t="s">
        <v>408</v>
      </c>
      <c r="C25" s="79" t="s">
        <v>371</v>
      </c>
      <c r="D25" s="80" t="s">
        <v>409</v>
      </c>
      <c r="E25" s="80">
        <v>560</v>
      </c>
      <c r="F25" s="80"/>
      <c r="G25" s="80"/>
      <c r="H25" s="81">
        <f t="shared" si="0"/>
        <v>0</v>
      </c>
      <c r="I25" s="82"/>
    </row>
    <row r="26" spans="1:9" s="8" customFormat="1" ht="20.100000000000001" customHeight="1" x14ac:dyDescent="0.2">
      <c r="A26" s="77" t="s">
        <v>407</v>
      </c>
      <c r="B26" s="78" t="s">
        <v>392</v>
      </c>
      <c r="C26" s="79" t="s">
        <v>393</v>
      </c>
      <c r="D26" s="80" t="s">
        <v>394</v>
      </c>
      <c r="E26" s="80">
        <v>1120</v>
      </c>
      <c r="F26" s="80"/>
      <c r="G26" s="80"/>
      <c r="H26" s="81">
        <f t="shared" si="0"/>
        <v>0</v>
      </c>
      <c r="I26" s="82"/>
    </row>
    <row r="27" spans="1:9" s="8" customFormat="1" ht="20.100000000000001" customHeight="1" x14ac:dyDescent="0.2">
      <c r="A27" s="77"/>
      <c r="B27" s="78"/>
      <c r="C27" s="79"/>
      <c r="D27" s="80"/>
      <c r="E27" s="170">
        <f>SUM(E23:E26)</f>
        <v>3360</v>
      </c>
      <c r="F27" s="170"/>
      <c r="G27" s="170">
        <f>SUM(G23:G26)</f>
        <v>0</v>
      </c>
      <c r="H27" s="171">
        <f t="shared" si="0"/>
        <v>0</v>
      </c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647A-88E5-4089-93C6-156C956519D6}">
  <sheetPr>
    <pageSetUpPr fitToPage="1"/>
  </sheetPr>
  <dimension ref="A1:K77"/>
  <sheetViews>
    <sheetView view="pageBreakPreview" topLeftCell="A2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374</v>
      </c>
      <c r="B5" s="285"/>
      <c r="C5" s="285" t="s">
        <v>391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395</v>
      </c>
      <c r="C9" s="304"/>
      <c r="D9" s="305"/>
      <c r="E9" s="59"/>
      <c r="F9" s="64" t="s">
        <v>48</v>
      </c>
      <c r="G9" s="65">
        <v>3360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340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3020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208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>
        <v>8.4</v>
      </c>
      <c r="H14" s="66"/>
    </row>
    <row r="15" spans="1:11" s="8" customFormat="1" ht="20.100000000000001" customHeight="1" x14ac:dyDescent="0.2">
      <c r="A15" s="64" t="s">
        <v>55</v>
      </c>
      <c r="B15" s="317">
        <v>3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/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3</v>
      </c>
      <c r="C17" s="304"/>
      <c r="D17" s="305"/>
      <c r="E17" s="59"/>
      <c r="F17" s="68" t="s">
        <v>19</v>
      </c>
      <c r="G17" s="65">
        <v>1.5</v>
      </c>
      <c r="H17" s="66"/>
    </row>
    <row r="18" spans="1:9" s="8" customFormat="1" ht="20.100000000000001" customHeight="1" thickBot="1" x14ac:dyDescent="0.25">
      <c r="A18" s="64" t="s">
        <v>60</v>
      </c>
      <c r="B18" s="303">
        <v>208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>
        <v>8.4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410</v>
      </c>
      <c r="B23" s="78" t="s">
        <v>392</v>
      </c>
      <c r="C23" s="79" t="s">
        <v>393</v>
      </c>
      <c r="D23" s="80" t="s">
        <v>394</v>
      </c>
      <c r="E23" s="80">
        <v>1120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411</v>
      </c>
      <c r="B24" s="78" t="s">
        <v>392</v>
      </c>
      <c r="C24" s="79" t="s">
        <v>393</v>
      </c>
      <c r="D24" s="80" t="s">
        <v>394</v>
      </c>
      <c r="E24" s="80">
        <v>1120</v>
      </c>
      <c r="F24" s="80"/>
      <c r="G24" s="83"/>
      <c r="H24" s="81">
        <f t="shared" ref="H24:H26" si="0">G24/E24</f>
        <v>0</v>
      </c>
      <c r="I24" s="82"/>
    </row>
    <row r="25" spans="1:9" s="8" customFormat="1" ht="20.100000000000001" customHeight="1" x14ac:dyDescent="0.2">
      <c r="A25" s="77" t="s">
        <v>412</v>
      </c>
      <c r="B25" s="78" t="s">
        <v>392</v>
      </c>
      <c r="C25" s="79" t="s">
        <v>393</v>
      </c>
      <c r="D25" s="80" t="s">
        <v>394</v>
      </c>
      <c r="E25" s="80">
        <v>1120</v>
      </c>
      <c r="F25" s="80"/>
      <c r="G25" s="170"/>
      <c r="H25" s="81">
        <f t="shared" si="0"/>
        <v>0</v>
      </c>
      <c r="I25" s="82"/>
    </row>
    <row r="26" spans="1:9" s="8" customFormat="1" ht="20.100000000000001" customHeight="1" x14ac:dyDescent="0.2">
      <c r="A26" s="77"/>
      <c r="B26" s="78"/>
      <c r="C26" s="79"/>
      <c r="D26" s="80"/>
      <c r="E26" s="170">
        <f>SUM(E23:E25)</f>
        <v>3360</v>
      </c>
      <c r="F26" s="170"/>
      <c r="G26" s="170">
        <f>SUM(G23:G25)</f>
        <v>0</v>
      </c>
      <c r="H26" s="171">
        <f t="shared" si="0"/>
        <v>0</v>
      </c>
      <c r="I26" s="82"/>
    </row>
    <row r="27" spans="1:9" s="8" customFormat="1" ht="20.100000000000001" customHeight="1" x14ac:dyDescent="0.2">
      <c r="A27" s="77"/>
      <c r="B27" s="78"/>
      <c r="C27" s="79"/>
      <c r="D27" s="80"/>
      <c r="E27" s="80"/>
      <c r="F27" s="80"/>
      <c r="G27" s="80"/>
      <c r="H27" s="81"/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32BC-8EE9-4011-B135-43377C499CC0}">
  <sheetPr>
    <pageSetUpPr fitToPage="1"/>
  </sheetPr>
  <dimension ref="A1:K77"/>
  <sheetViews>
    <sheetView view="pageBreakPreview" topLeftCell="A2" zoomScale="60" zoomScaleNormal="80" workbookViewId="0">
      <selection activeCell="S19" sqref="S19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</row>
    <row r="5" spans="1:11" s="11" customFormat="1" ht="20.100000000000001" customHeight="1" x14ac:dyDescent="0.25">
      <c r="A5" s="285" t="s">
        <v>413</v>
      </c>
      <c r="B5" s="285"/>
      <c r="C5" s="285" t="s">
        <v>414</v>
      </c>
      <c r="D5" s="285"/>
      <c r="E5" s="285"/>
      <c r="F5" s="285"/>
      <c r="G5" s="285"/>
      <c r="H5" s="285"/>
      <c r="I5" s="10"/>
    </row>
    <row r="6" spans="1:11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</row>
    <row r="7" spans="1:11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1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1" s="8" customFormat="1" ht="20.100000000000001" customHeight="1" x14ac:dyDescent="0.2">
      <c r="A9" s="60" t="s">
        <v>47</v>
      </c>
      <c r="B9" s="303" t="s">
        <v>368</v>
      </c>
      <c r="C9" s="304"/>
      <c r="D9" s="305"/>
      <c r="E9" s="59"/>
      <c r="F9" s="64" t="s">
        <v>48</v>
      </c>
      <c r="G9" s="65">
        <v>1830</v>
      </c>
      <c r="H9" s="66"/>
    </row>
    <row r="10" spans="1:11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/>
      <c r="H10" s="66"/>
    </row>
    <row r="11" spans="1:11" s="8" customFormat="1" ht="20.100000000000001" customHeight="1" x14ac:dyDescent="0.2">
      <c r="A11" s="59"/>
      <c r="B11" s="59"/>
      <c r="C11" s="296"/>
      <c r="D11" s="296"/>
      <c r="E11" s="69"/>
      <c r="F11" s="68" t="s">
        <v>30</v>
      </c>
      <c r="G11" s="65">
        <v>0</v>
      </c>
      <c r="H11" s="66"/>
    </row>
    <row r="12" spans="1:11" s="8" customFormat="1" ht="20.100000000000001" customHeight="1" thickBot="1" x14ac:dyDescent="0.25">
      <c r="A12" s="310"/>
      <c r="B12" s="310"/>
      <c r="C12" s="310"/>
      <c r="D12" s="310"/>
      <c r="E12" s="59"/>
      <c r="F12" s="68" t="s">
        <v>29</v>
      </c>
      <c r="G12" s="65">
        <v>1830</v>
      </c>
      <c r="H12" s="66"/>
    </row>
    <row r="13" spans="1:11" s="8" customFormat="1" ht="20.100000000000001" customHeight="1" thickBot="1" x14ac:dyDescent="0.25">
      <c r="A13" s="311" t="s">
        <v>51</v>
      </c>
      <c r="B13" s="312"/>
      <c r="C13" s="312"/>
      <c r="D13" s="313"/>
      <c r="E13" s="59"/>
      <c r="F13" s="68" t="s">
        <v>52</v>
      </c>
      <c r="G13" s="65">
        <v>208</v>
      </c>
      <c r="H13" s="66"/>
    </row>
    <row r="14" spans="1:11" s="8" customFormat="1" ht="20.100000000000001" customHeight="1" x14ac:dyDescent="0.2">
      <c r="A14" s="68" t="s">
        <v>53</v>
      </c>
      <c r="B14" s="314" t="s">
        <v>7</v>
      </c>
      <c r="C14" s="315"/>
      <c r="D14" s="316"/>
      <c r="E14" s="59"/>
      <c r="F14" s="68" t="s">
        <v>54</v>
      </c>
      <c r="G14" s="65">
        <v>4.8</v>
      </c>
      <c r="H14" s="66"/>
    </row>
    <row r="15" spans="1:11" s="8" customFormat="1" ht="20.100000000000001" customHeight="1" x14ac:dyDescent="0.2">
      <c r="A15" s="64" t="s">
        <v>55</v>
      </c>
      <c r="B15" s="317">
        <v>1.5</v>
      </c>
      <c r="C15" s="318"/>
      <c r="D15" s="319"/>
      <c r="E15" s="59"/>
      <c r="F15" s="68" t="s">
        <v>56</v>
      </c>
      <c r="G15" s="65"/>
      <c r="H15" s="66"/>
    </row>
    <row r="16" spans="1:11" s="8" customFormat="1" ht="20.100000000000001" customHeight="1" x14ac:dyDescent="0.2">
      <c r="A16" s="64" t="s">
        <v>57</v>
      </c>
      <c r="B16" s="317" t="s">
        <v>7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64" t="s">
        <v>59</v>
      </c>
      <c r="B17" s="303">
        <v>3</v>
      </c>
      <c r="C17" s="304"/>
      <c r="D17" s="305"/>
      <c r="E17" s="59"/>
      <c r="F17" s="68" t="s">
        <v>19</v>
      </c>
      <c r="G17" s="65">
        <v>1</v>
      </c>
      <c r="H17" s="66"/>
    </row>
    <row r="18" spans="1:9" s="8" customFormat="1" ht="20.100000000000001" customHeight="1" thickBot="1" x14ac:dyDescent="0.25">
      <c r="A18" s="64" t="s">
        <v>60</v>
      </c>
      <c r="B18" s="303">
        <v>208</v>
      </c>
      <c r="C18" s="304"/>
      <c r="D18" s="305"/>
      <c r="E18" s="59"/>
      <c r="F18" s="70" t="s">
        <v>61</v>
      </c>
      <c r="G18" s="71"/>
      <c r="H18" s="72"/>
    </row>
    <row r="19" spans="1:9" s="8" customFormat="1" ht="20.100000000000001" customHeight="1" thickBot="1" x14ac:dyDescent="0.25">
      <c r="A19" s="73" t="s">
        <v>62</v>
      </c>
      <c r="B19" s="306">
        <v>4.8</v>
      </c>
      <c r="C19" s="307"/>
      <c r="D19" s="308"/>
      <c r="E19" s="59"/>
      <c r="F19" s="59"/>
      <c r="G19" s="59"/>
      <c r="H19" s="59"/>
    </row>
    <row r="20" spans="1:9" s="8" customFormat="1" ht="20.100000000000001" customHeight="1" x14ac:dyDescent="0.2">
      <c r="A20" s="59"/>
      <c r="B20" s="59"/>
      <c r="C20" s="59"/>
      <c r="D20" s="59"/>
      <c r="E20" s="59"/>
      <c r="F20" s="59"/>
      <c r="G20" s="59"/>
      <c r="H20" s="59"/>
    </row>
    <row r="21" spans="1:9" s="8" customFormat="1" ht="16.5" customHeight="1" thickBot="1" x14ac:dyDescent="0.25">
      <c r="A21" s="309"/>
      <c r="B21" s="309"/>
      <c r="C21" s="309"/>
      <c r="D21" s="309"/>
      <c r="E21" s="59"/>
      <c r="F21" s="59"/>
      <c r="G21" s="59"/>
      <c r="H21" s="59"/>
    </row>
    <row r="22" spans="1:9" s="8" customFormat="1" ht="36.75" thickBot="1" x14ac:dyDescent="0.3">
      <c r="A22" s="74" t="s">
        <v>63</v>
      </c>
      <c r="B22" s="74" t="s">
        <v>64</v>
      </c>
      <c r="C22" s="75" t="s">
        <v>65</v>
      </c>
      <c r="D22" s="75" t="s">
        <v>66</v>
      </c>
      <c r="E22" s="75" t="s">
        <v>67</v>
      </c>
      <c r="F22" s="75" t="s">
        <v>68</v>
      </c>
      <c r="G22" s="75" t="s">
        <v>69</v>
      </c>
      <c r="H22" s="58" t="s">
        <v>70</v>
      </c>
      <c r="I22" s="76"/>
    </row>
    <row r="23" spans="1:9" s="8" customFormat="1" ht="20.100000000000001" customHeight="1" x14ac:dyDescent="0.2">
      <c r="A23" s="77" t="s">
        <v>415</v>
      </c>
      <c r="B23" s="78" t="s">
        <v>418</v>
      </c>
      <c r="C23" s="79" t="s">
        <v>419</v>
      </c>
      <c r="D23" s="80">
        <v>14</v>
      </c>
      <c r="E23" s="80">
        <v>610</v>
      </c>
      <c r="F23" s="80"/>
      <c r="G23" s="80"/>
      <c r="H23" s="81">
        <f>G23/E23</f>
        <v>0</v>
      </c>
      <c r="I23" s="82"/>
    </row>
    <row r="24" spans="1:9" s="8" customFormat="1" ht="20.100000000000001" customHeight="1" x14ac:dyDescent="0.2">
      <c r="A24" s="77" t="s">
        <v>416</v>
      </c>
      <c r="B24" s="78" t="s">
        <v>418</v>
      </c>
      <c r="C24" s="79" t="s">
        <v>419</v>
      </c>
      <c r="D24" s="80">
        <v>14</v>
      </c>
      <c r="E24" s="80">
        <v>610</v>
      </c>
      <c r="F24" s="80"/>
      <c r="G24" s="83"/>
      <c r="H24" s="81">
        <f t="shared" ref="H24:H26" si="0">G24/E24</f>
        <v>0</v>
      </c>
      <c r="I24" s="82"/>
    </row>
    <row r="25" spans="1:9" s="8" customFormat="1" ht="20.100000000000001" customHeight="1" x14ac:dyDescent="0.2">
      <c r="A25" s="77" t="s">
        <v>417</v>
      </c>
      <c r="B25" s="78" t="s">
        <v>418</v>
      </c>
      <c r="C25" s="79" t="s">
        <v>419</v>
      </c>
      <c r="D25" s="80">
        <v>14</v>
      </c>
      <c r="E25" s="80">
        <v>610</v>
      </c>
      <c r="F25" s="80"/>
      <c r="G25" s="80"/>
      <c r="H25" s="81">
        <f t="shared" si="0"/>
        <v>0</v>
      </c>
      <c r="I25" s="82"/>
    </row>
    <row r="26" spans="1:9" s="8" customFormat="1" ht="20.100000000000001" customHeight="1" x14ac:dyDescent="0.2">
      <c r="A26" s="77"/>
      <c r="B26" s="78"/>
      <c r="C26" s="79"/>
      <c r="D26" s="80"/>
      <c r="E26" s="170">
        <f>SUM(E23:E25)</f>
        <v>1830</v>
      </c>
      <c r="F26" s="170"/>
      <c r="G26" s="170">
        <f>SUM(G23:G25)</f>
        <v>0</v>
      </c>
      <c r="H26" s="171">
        <f t="shared" si="0"/>
        <v>0</v>
      </c>
      <c r="I26" s="82"/>
    </row>
    <row r="27" spans="1:9" s="8" customFormat="1" ht="20.100000000000001" customHeight="1" x14ac:dyDescent="0.2">
      <c r="A27" s="77"/>
      <c r="B27" s="78"/>
      <c r="C27" s="79"/>
      <c r="D27" s="80"/>
      <c r="E27" s="80"/>
      <c r="F27" s="80"/>
      <c r="G27" s="80"/>
      <c r="H27" s="81"/>
      <c r="I27" s="82"/>
    </row>
    <row r="28" spans="1:9" s="8" customFormat="1" ht="20.100000000000001" customHeight="1" x14ac:dyDescent="0.2">
      <c r="A28" s="77"/>
      <c r="B28" s="78"/>
      <c r="C28" s="79"/>
      <c r="D28" s="80"/>
      <c r="E28" s="80"/>
      <c r="F28" s="80"/>
      <c r="G28" s="80"/>
      <c r="H28" s="81"/>
      <c r="I28" s="82"/>
    </row>
    <row r="29" spans="1:9" s="8" customFormat="1" ht="20.100000000000001" customHeight="1" x14ac:dyDescent="0.2">
      <c r="A29" s="77"/>
      <c r="B29" s="78"/>
      <c r="C29" s="79"/>
      <c r="D29" s="80"/>
      <c r="E29" s="80"/>
      <c r="F29" s="80"/>
      <c r="G29" s="80"/>
      <c r="H29" s="81"/>
      <c r="I29" s="82"/>
    </row>
    <row r="30" spans="1:9" s="8" customFormat="1" ht="20.100000000000001" customHeight="1" x14ac:dyDescent="0.2">
      <c r="A30" s="77"/>
      <c r="B30" s="78"/>
      <c r="C30" s="79"/>
      <c r="D30" s="80"/>
      <c r="E30" s="80"/>
      <c r="F30" s="80"/>
      <c r="G30" s="80"/>
      <c r="H30" s="81"/>
      <c r="I30" s="82"/>
    </row>
    <row r="31" spans="1:9" s="8" customFormat="1" ht="20.100000000000001" customHeight="1" thickBot="1" x14ac:dyDescent="0.25">
      <c r="A31" s="84"/>
      <c r="B31" s="85"/>
      <c r="C31" s="86"/>
      <c r="D31" s="87"/>
      <c r="E31" s="87"/>
      <c r="F31" s="87"/>
      <c r="G31" s="87"/>
      <c r="H31" s="72"/>
      <c r="I31" s="82"/>
    </row>
    <row r="32" spans="1:9" x14ac:dyDescent="0.25">
      <c r="A32" s="88"/>
      <c r="B32" s="88"/>
    </row>
    <row r="33" spans="1:2" x14ac:dyDescent="0.25">
      <c r="A33" s="88"/>
      <c r="B33" s="88"/>
    </row>
    <row r="34" spans="1:2" x14ac:dyDescent="0.25">
      <c r="A34" s="89"/>
      <c r="B34" s="89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9"/>
      <c r="B37" s="89"/>
    </row>
    <row r="38" spans="1:2" x14ac:dyDescent="0.25">
      <c r="A38" s="89"/>
      <c r="B38" s="89"/>
    </row>
    <row r="39" spans="1:2" x14ac:dyDescent="0.25">
      <c r="A39" s="89"/>
      <c r="B39" s="89"/>
    </row>
    <row r="40" spans="1:2" x14ac:dyDescent="0.25">
      <c r="A40" s="89"/>
      <c r="B40" s="89"/>
    </row>
    <row r="41" spans="1:2" x14ac:dyDescent="0.25">
      <c r="A41" s="89"/>
      <c r="B41" s="89"/>
    </row>
    <row r="42" spans="1:2" x14ac:dyDescent="0.25">
      <c r="A42" s="89"/>
      <c r="B42" s="89"/>
    </row>
    <row r="43" spans="1:2" x14ac:dyDescent="0.25">
      <c r="A43" s="90"/>
      <c r="B43" s="90"/>
    </row>
    <row r="44" spans="1:2" x14ac:dyDescent="0.25">
      <c r="A44" s="88"/>
      <c r="B44" s="88"/>
    </row>
    <row r="45" spans="1:2" x14ac:dyDescent="0.25">
      <c r="A45" s="88"/>
      <c r="B45" s="88"/>
    </row>
    <row r="46" spans="1:2" x14ac:dyDescent="0.25">
      <c r="A46" s="88"/>
      <c r="B46" s="88"/>
    </row>
    <row r="47" spans="1:2" x14ac:dyDescent="0.25">
      <c r="A47" s="88"/>
      <c r="B47" s="88"/>
    </row>
    <row r="48" spans="1:2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9"/>
      <c r="B51" s="89"/>
    </row>
    <row r="52" spans="1:2" x14ac:dyDescent="0.25">
      <c r="A52" s="89"/>
      <c r="B52" s="89"/>
    </row>
    <row r="53" spans="1:2" x14ac:dyDescent="0.25">
      <c r="A53" s="89"/>
      <c r="B53" s="89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91"/>
      <c r="B57" s="91"/>
    </row>
    <row r="58" spans="1:2" x14ac:dyDescent="0.25">
      <c r="A58" s="91"/>
      <c r="B58" s="91"/>
    </row>
    <row r="74" spans="1:2" x14ac:dyDescent="0.25">
      <c r="A74" s="92"/>
      <c r="B74" s="92"/>
    </row>
    <row r="75" spans="1:2" x14ac:dyDescent="0.25">
      <c r="A75" s="91"/>
      <c r="B75" s="91"/>
    </row>
    <row r="76" spans="1:2" x14ac:dyDescent="0.25">
      <c r="A76" s="88"/>
      <c r="B76" s="88"/>
    </row>
    <row r="77" spans="1:2" x14ac:dyDescent="0.25">
      <c r="A77" s="89"/>
      <c r="B77" s="89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5" fitToHeight="0" orientation="portrait" r:id="rId1"/>
  <rowBreaks count="1" manualBreakCount="1">
    <brk id="34" max="16383" man="1"/>
  </rowBreaks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1312-9525-4362-8A72-F09FEB2480AC}">
  <sheetPr>
    <pageSetUpPr fitToPage="1"/>
  </sheetPr>
  <dimension ref="A1:L83"/>
  <sheetViews>
    <sheetView tabSelected="1" topLeftCell="A13" zoomScale="80" zoomScaleNormal="80" workbookViewId="0">
      <selection activeCell="L37" sqref="L37"/>
    </sheetView>
  </sheetViews>
  <sheetFormatPr defaultColWidth="15.7109375" defaultRowHeight="15" x14ac:dyDescent="0.25"/>
  <cols>
    <col min="1" max="1" width="22.85546875" style="3" bestFit="1" customWidth="1"/>
    <col min="2" max="4" width="10.7109375" style="3" customWidth="1"/>
    <col min="5" max="5" width="12" style="3" customWidth="1"/>
    <col min="6" max="6" width="18" style="3" bestFit="1" customWidth="1"/>
    <col min="7" max="8" width="10.7109375" style="3" customWidth="1"/>
    <col min="9" max="16384" width="15.7109375" style="3"/>
  </cols>
  <sheetData>
    <row r="1" spans="1:12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2"/>
    </row>
    <row r="2" spans="1:12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6"/>
    </row>
    <row r="3" spans="1:12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7"/>
    </row>
    <row r="4" spans="1:12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</row>
    <row r="5" spans="1:12" s="11" customFormat="1" ht="20.100000000000001" customHeight="1" x14ac:dyDescent="0.25">
      <c r="A5" s="285" t="s">
        <v>420</v>
      </c>
      <c r="B5" s="285"/>
      <c r="C5" s="285" t="s">
        <v>421</v>
      </c>
      <c r="D5" s="285"/>
      <c r="E5" s="285"/>
      <c r="F5" s="285"/>
      <c r="G5" s="285"/>
      <c r="H5" s="285"/>
      <c r="I5" s="10"/>
    </row>
    <row r="6" spans="1:12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</row>
    <row r="7" spans="1:12" s="8" customFormat="1" ht="20.100000000000001" customHeight="1" thickBot="1" x14ac:dyDescent="0.25">
      <c r="A7" s="297" t="s">
        <v>2</v>
      </c>
      <c r="B7" s="298"/>
      <c r="C7" s="298"/>
      <c r="D7" s="299"/>
      <c r="E7" s="59"/>
      <c r="F7" s="297" t="s">
        <v>8</v>
      </c>
      <c r="G7" s="298"/>
      <c r="H7" s="299"/>
    </row>
    <row r="8" spans="1:12" s="8" customFormat="1" ht="20.100000000000001" customHeight="1" thickBot="1" x14ac:dyDescent="0.25">
      <c r="A8" s="60" t="s">
        <v>46</v>
      </c>
      <c r="B8" s="300" t="s">
        <v>367</v>
      </c>
      <c r="C8" s="301"/>
      <c r="D8" s="302"/>
      <c r="E8" s="59"/>
      <c r="F8" s="61" t="s">
        <v>7</v>
      </c>
      <c r="G8" s="62" t="s">
        <v>9</v>
      </c>
      <c r="H8" s="63" t="s">
        <v>10</v>
      </c>
    </row>
    <row r="9" spans="1:12" s="8" customFormat="1" ht="20.100000000000001" customHeight="1" x14ac:dyDescent="0.2">
      <c r="A9" s="60" t="s">
        <v>47</v>
      </c>
      <c r="B9" s="303" t="s">
        <v>387</v>
      </c>
      <c r="C9" s="304"/>
      <c r="D9" s="305"/>
      <c r="E9" s="59"/>
      <c r="F9" s="64" t="s">
        <v>48</v>
      </c>
      <c r="G9" s="65">
        <v>1000</v>
      </c>
      <c r="H9" s="66"/>
    </row>
    <row r="10" spans="1:12" s="8" customFormat="1" ht="20.100000000000001" customHeight="1" thickBot="1" x14ac:dyDescent="0.25">
      <c r="A10" s="67" t="s">
        <v>49</v>
      </c>
      <c r="B10" s="306"/>
      <c r="C10" s="307"/>
      <c r="D10" s="308"/>
      <c r="E10" s="59"/>
      <c r="F10" s="68" t="s">
        <v>50</v>
      </c>
      <c r="G10" s="65">
        <v>2002</v>
      </c>
      <c r="H10" s="66"/>
    </row>
    <row r="11" spans="1:12" s="8" customFormat="1" ht="20.100000000000001" customHeight="1" thickBot="1" x14ac:dyDescent="0.25">
      <c r="A11" s="59"/>
      <c r="B11" s="59"/>
      <c r="C11" s="296"/>
      <c r="D11" s="296"/>
      <c r="E11" s="69"/>
      <c r="F11" s="68" t="s">
        <v>30</v>
      </c>
      <c r="G11" s="65">
        <v>0</v>
      </c>
      <c r="H11" s="66"/>
    </row>
    <row r="12" spans="1:12" s="8" customFormat="1" ht="20.100000000000001" customHeight="1" thickBot="1" x14ac:dyDescent="0.25">
      <c r="A12" s="320" t="s">
        <v>51</v>
      </c>
      <c r="B12" s="321"/>
      <c r="C12" s="321"/>
      <c r="D12" s="322"/>
      <c r="E12" s="59"/>
      <c r="F12" s="68" t="s">
        <v>29</v>
      </c>
      <c r="G12" s="65">
        <v>1000</v>
      </c>
      <c r="H12" s="66"/>
    </row>
    <row r="13" spans="1:12" s="8" customFormat="1" ht="20.100000000000001" customHeight="1" thickBot="1" x14ac:dyDescent="0.25">
      <c r="A13" s="264" t="s">
        <v>53</v>
      </c>
      <c r="B13" s="312"/>
      <c r="C13" s="312"/>
      <c r="D13" s="313"/>
      <c r="E13" s="59"/>
      <c r="F13" s="68" t="s">
        <v>52</v>
      </c>
      <c r="G13" s="65">
        <v>115</v>
      </c>
      <c r="H13" s="66"/>
    </row>
    <row r="14" spans="1:12" s="8" customFormat="1" ht="20.100000000000001" customHeight="1" x14ac:dyDescent="0.2">
      <c r="A14" s="227" t="s">
        <v>55</v>
      </c>
      <c r="B14" s="314" t="s">
        <v>7</v>
      </c>
      <c r="C14" s="315"/>
      <c r="D14" s="316"/>
      <c r="E14" s="59"/>
      <c r="F14" s="68" t="s">
        <v>54</v>
      </c>
      <c r="G14" s="65"/>
      <c r="H14" s="66"/>
    </row>
    <row r="15" spans="1:12" s="8" customFormat="1" ht="20.100000000000001" customHeight="1" x14ac:dyDescent="0.2">
      <c r="A15" s="227" t="s">
        <v>57</v>
      </c>
      <c r="B15" s="317" t="s">
        <v>7</v>
      </c>
      <c r="C15" s="318"/>
      <c r="D15" s="319"/>
      <c r="E15" s="59"/>
      <c r="F15" s="68" t="s">
        <v>56</v>
      </c>
      <c r="G15" s="65"/>
      <c r="H15" s="66"/>
    </row>
    <row r="16" spans="1:12" s="8" customFormat="1" ht="20.100000000000001" customHeight="1" x14ac:dyDescent="0.2">
      <c r="A16" s="227" t="s">
        <v>59</v>
      </c>
      <c r="B16" s="317">
        <v>1</v>
      </c>
      <c r="C16" s="318"/>
      <c r="D16" s="319"/>
      <c r="E16" s="59"/>
      <c r="F16" s="68" t="s">
        <v>58</v>
      </c>
      <c r="G16" s="65"/>
      <c r="H16" s="66"/>
    </row>
    <row r="17" spans="1:9" s="8" customFormat="1" ht="20.100000000000001" customHeight="1" x14ac:dyDescent="0.2">
      <c r="A17" s="227" t="s">
        <v>60</v>
      </c>
      <c r="B17" s="303">
        <v>115</v>
      </c>
      <c r="C17" s="304"/>
      <c r="D17" s="305"/>
      <c r="E17" s="59"/>
      <c r="F17" s="68" t="s">
        <v>19</v>
      </c>
      <c r="G17" s="65">
        <v>2</v>
      </c>
      <c r="H17" s="66"/>
    </row>
    <row r="18" spans="1:9" s="8" customFormat="1" ht="20.100000000000001" customHeight="1" thickBot="1" x14ac:dyDescent="0.25">
      <c r="A18" s="236" t="s">
        <v>62</v>
      </c>
      <c r="B18" s="303"/>
      <c r="C18" s="304"/>
      <c r="D18" s="305"/>
      <c r="E18" s="59"/>
      <c r="F18" s="70" t="s">
        <v>61</v>
      </c>
      <c r="G18" s="71">
        <v>0.97</v>
      </c>
      <c r="H18" s="72"/>
    </row>
    <row r="19" spans="1:9" s="8" customFormat="1" ht="16.5" customHeight="1" thickBot="1" x14ac:dyDescent="0.25">
      <c r="A19" s="309"/>
      <c r="B19" s="309"/>
      <c r="C19" s="309"/>
      <c r="D19" s="309"/>
      <c r="E19" s="59"/>
      <c r="F19" s="59"/>
      <c r="G19" s="59"/>
      <c r="H19" s="59"/>
    </row>
    <row r="20" spans="1:9" s="8" customFormat="1" ht="36.75" thickBot="1" x14ac:dyDescent="0.3">
      <c r="A20" s="74" t="s">
        <v>63</v>
      </c>
      <c r="B20" s="74" t="s">
        <v>64</v>
      </c>
      <c r="C20" s="75" t="s">
        <v>65</v>
      </c>
      <c r="D20" s="75" t="s">
        <v>66</v>
      </c>
      <c r="E20" s="75" t="s">
        <v>67</v>
      </c>
      <c r="F20" s="75" t="s">
        <v>68</v>
      </c>
      <c r="G20" s="75" t="s">
        <v>69</v>
      </c>
      <c r="H20" s="58" t="s">
        <v>70</v>
      </c>
      <c r="I20" s="76"/>
    </row>
    <row r="21" spans="1:9" s="8" customFormat="1" ht="20.100000000000001" customHeight="1" x14ac:dyDescent="0.2">
      <c r="A21" s="77" t="s">
        <v>422</v>
      </c>
      <c r="B21" s="78" t="s">
        <v>437</v>
      </c>
      <c r="C21" s="79" t="s">
        <v>438</v>
      </c>
      <c r="D21" s="80">
        <v>4</v>
      </c>
      <c r="E21" s="80">
        <v>48</v>
      </c>
      <c r="F21" s="80"/>
      <c r="G21" s="80"/>
      <c r="H21" s="81">
        <f>G21/E21</f>
        <v>0</v>
      </c>
      <c r="I21" s="82"/>
    </row>
    <row r="22" spans="1:9" s="8" customFormat="1" ht="20.100000000000001" customHeight="1" x14ac:dyDescent="0.2">
      <c r="A22" s="77" t="s">
        <v>423</v>
      </c>
      <c r="B22" s="78" t="s">
        <v>437</v>
      </c>
      <c r="C22" s="79" t="s">
        <v>438</v>
      </c>
      <c r="D22" s="80">
        <v>4</v>
      </c>
      <c r="E22" s="80">
        <v>48</v>
      </c>
      <c r="F22" s="80"/>
      <c r="G22" s="80"/>
      <c r="H22" s="81">
        <f t="shared" ref="H22:H35" si="0">G22/E22</f>
        <v>0</v>
      </c>
      <c r="I22" s="82"/>
    </row>
    <row r="23" spans="1:9" s="8" customFormat="1" ht="20.100000000000001" customHeight="1" x14ac:dyDescent="0.2">
      <c r="A23" s="77" t="s">
        <v>424</v>
      </c>
      <c r="B23" s="78" t="s">
        <v>437</v>
      </c>
      <c r="C23" s="79" t="s">
        <v>438</v>
      </c>
      <c r="D23" s="80">
        <v>4</v>
      </c>
      <c r="E23" s="80">
        <v>48</v>
      </c>
      <c r="F23" s="80"/>
      <c r="G23" s="80"/>
      <c r="H23" s="81">
        <f t="shared" si="0"/>
        <v>0</v>
      </c>
      <c r="I23" s="82"/>
    </row>
    <row r="24" spans="1:9" s="8" customFormat="1" ht="20.100000000000001" customHeight="1" x14ac:dyDescent="0.2">
      <c r="A24" s="77" t="s">
        <v>425</v>
      </c>
      <c r="B24" s="78" t="s">
        <v>437</v>
      </c>
      <c r="C24" s="79" t="s">
        <v>438</v>
      </c>
      <c r="D24" s="80">
        <v>4</v>
      </c>
      <c r="E24" s="80">
        <v>48</v>
      </c>
      <c r="F24" s="80"/>
      <c r="G24" s="80"/>
      <c r="H24" s="81">
        <f t="shared" si="0"/>
        <v>0</v>
      </c>
      <c r="I24" s="82"/>
    </row>
    <row r="25" spans="1:9" s="8" customFormat="1" ht="20.100000000000001" customHeight="1" x14ac:dyDescent="0.2">
      <c r="A25" s="77" t="s">
        <v>426</v>
      </c>
      <c r="B25" s="78" t="s">
        <v>437</v>
      </c>
      <c r="C25" s="79" t="s">
        <v>438</v>
      </c>
      <c r="D25" s="80">
        <v>4</v>
      </c>
      <c r="E25" s="80">
        <v>48</v>
      </c>
      <c r="F25" s="80"/>
      <c r="G25" s="80"/>
      <c r="H25" s="81">
        <f t="shared" si="0"/>
        <v>0</v>
      </c>
      <c r="I25" s="82"/>
    </row>
    <row r="26" spans="1:9" s="8" customFormat="1" ht="20.100000000000001" customHeight="1" x14ac:dyDescent="0.2">
      <c r="A26" s="77" t="s">
        <v>427</v>
      </c>
      <c r="B26" s="78" t="s">
        <v>437</v>
      </c>
      <c r="C26" s="79" t="s">
        <v>438</v>
      </c>
      <c r="D26" s="80">
        <v>4</v>
      </c>
      <c r="E26" s="80">
        <v>48</v>
      </c>
      <c r="F26" s="80"/>
      <c r="G26" s="80"/>
      <c r="H26" s="81">
        <f t="shared" si="0"/>
        <v>0</v>
      </c>
      <c r="I26" s="82"/>
    </row>
    <row r="27" spans="1:9" s="8" customFormat="1" ht="20.100000000000001" customHeight="1" x14ac:dyDescent="0.2">
      <c r="A27" s="77" t="s">
        <v>428</v>
      </c>
      <c r="B27" s="78" t="s">
        <v>437</v>
      </c>
      <c r="C27" s="79" t="s">
        <v>438</v>
      </c>
      <c r="D27" s="80">
        <v>4</v>
      </c>
      <c r="E27" s="80">
        <v>48</v>
      </c>
      <c r="F27" s="80"/>
      <c r="G27" s="80"/>
      <c r="H27" s="81">
        <f t="shared" si="0"/>
        <v>0</v>
      </c>
      <c r="I27" s="82"/>
    </row>
    <row r="28" spans="1:9" s="8" customFormat="1" ht="20.100000000000001" customHeight="1" x14ac:dyDescent="0.2">
      <c r="A28" s="77" t="s">
        <v>429</v>
      </c>
      <c r="B28" s="78" t="s">
        <v>437</v>
      </c>
      <c r="C28" s="79" t="s">
        <v>438</v>
      </c>
      <c r="D28" s="80">
        <v>4</v>
      </c>
      <c r="E28" s="80">
        <v>48</v>
      </c>
      <c r="F28" s="80"/>
      <c r="G28" s="80"/>
      <c r="H28" s="81">
        <f t="shared" si="0"/>
        <v>0</v>
      </c>
      <c r="I28" s="82"/>
    </row>
    <row r="29" spans="1:9" s="8" customFormat="1" ht="20.100000000000001" customHeight="1" x14ac:dyDescent="0.2">
      <c r="A29" s="77" t="s">
        <v>430</v>
      </c>
      <c r="B29" s="78" t="s">
        <v>437</v>
      </c>
      <c r="C29" s="79" t="s">
        <v>438</v>
      </c>
      <c r="D29" s="80">
        <v>4</v>
      </c>
      <c r="E29" s="80">
        <v>48</v>
      </c>
      <c r="F29" s="80"/>
      <c r="G29" s="83"/>
      <c r="H29" s="81">
        <f t="shared" si="0"/>
        <v>0</v>
      </c>
      <c r="I29" s="82"/>
    </row>
    <row r="30" spans="1:9" s="8" customFormat="1" ht="20.100000000000001" customHeight="1" x14ac:dyDescent="0.2">
      <c r="A30" s="77" t="s">
        <v>431</v>
      </c>
      <c r="B30" s="78" t="s">
        <v>437</v>
      </c>
      <c r="C30" s="79" t="s">
        <v>438</v>
      </c>
      <c r="D30" s="80">
        <v>4</v>
      </c>
      <c r="E30" s="80">
        <v>48</v>
      </c>
      <c r="F30" s="80"/>
      <c r="G30" s="80"/>
      <c r="H30" s="81">
        <f t="shared" si="0"/>
        <v>0</v>
      </c>
      <c r="I30" s="82"/>
    </row>
    <row r="31" spans="1:9" s="8" customFormat="1" ht="20.100000000000001" customHeight="1" x14ac:dyDescent="0.2">
      <c r="A31" s="77" t="s">
        <v>432</v>
      </c>
      <c r="B31" s="78" t="s">
        <v>437</v>
      </c>
      <c r="C31" s="79" t="s">
        <v>438</v>
      </c>
      <c r="D31" s="80">
        <v>4</v>
      </c>
      <c r="E31" s="80">
        <v>48</v>
      </c>
      <c r="F31" s="80"/>
      <c r="G31" s="80"/>
      <c r="H31" s="81">
        <f t="shared" si="0"/>
        <v>0</v>
      </c>
      <c r="I31" s="82"/>
    </row>
    <row r="32" spans="1:9" s="8" customFormat="1" ht="20.100000000000001" customHeight="1" x14ac:dyDescent="0.2">
      <c r="A32" s="77" t="s">
        <v>433</v>
      </c>
      <c r="B32" s="78" t="s">
        <v>437</v>
      </c>
      <c r="C32" s="79" t="s">
        <v>438</v>
      </c>
      <c r="D32" s="80">
        <v>4</v>
      </c>
      <c r="E32" s="80">
        <v>48</v>
      </c>
      <c r="F32" s="80"/>
      <c r="G32" s="80"/>
      <c r="H32" s="81">
        <f t="shared" si="0"/>
        <v>0</v>
      </c>
      <c r="I32" s="82"/>
    </row>
    <row r="33" spans="1:9" s="8" customFormat="1" ht="20.100000000000001" customHeight="1" x14ac:dyDescent="0.2">
      <c r="A33" s="77" t="s">
        <v>434</v>
      </c>
      <c r="B33" s="78" t="s">
        <v>437</v>
      </c>
      <c r="C33" s="79" t="s">
        <v>438</v>
      </c>
      <c r="D33" s="80">
        <v>4</v>
      </c>
      <c r="E33" s="80">
        <v>48</v>
      </c>
      <c r="F33" s="80"/>
      <c r="G33" s="80"/>
      <c r="H33" s="81">
        <f t="shared" si="0"/>
        <v>0</v>
      </c>
      <c r="I33" s="82"/>
    </row>
    <row r="34" spans="1:9" s="8" customFormat="1" ht="20.100000000000001" customHeight="1" x14ac:dyDescent="0.2">
      <c r="A34" s="77" t="s">
        <v>435</v>
      </c>
      <c r="B34" s="78" t="s">
        <v>437</v>
      </c>
      <c r="C34" s="79" t="s">
        <v>438</v>
      </c>
      <c r="D34" s="80">
        <v>4</v>
      </c>
      <c r="E34" s="80">
        <v>48</v>
      </c>
      <c r="F34" s="80"/>
      <c r="G34" s="80"/>
      <c r="H34" s="81">
        <f t="shared" si="0"/>
        <v>0</v>
      </c>
      <c r="I34" s="82"/>
    </row>
    <row r="35" spans="1:9" s="8" customFormat="1" ht="20.100000000000001" customHeight="1" x14ac:dyDescent="0.2">
      <c r="A35" s="77" t="s">
        <v>436</v>
      </c>
      <c r="B35" s="78" t="s">
        <v>437</v>
      </c>
      <c r="C35" s="79" t="s">
        <v>438</v>
      </c>
      <c r="D35" s="80">
        <v>4</v>
      </c>
      <c r="E35" s="80">
        <v>48</v>
      </c>
      <c r="F35" s="80"/>
      <c r="G35" s="80"/>
      <c r="H35" s="81">
        <f t="shared" si="0"/>
        <v>0</v>
      </c>
      <c r="I35" s="82"/>
    </row>
    <row r="36" spans="1:9" s="8" customFormat="1" ht="20.100000000000001" customHeight="1" x14ac:dyDescent="0.2">
      <c r="A36" s="141" t="s">
        <v>341</v>
      </c>
      <c r="B36" s="172"/>
      <c r="C36" s="173"/>
      <c r="D36" s="170"/>
      <c r="E36" s="170">
        <f>SUM(E21:E35)</f>
        <v>720</v>
      </c>
      <c r="F36" s="170"/>
      <c r="G36" s="170">
        <f>SUM(G21:G35)</f>
        <v>0</v>
      </c>
      <c r="H36" s="171">
        <f t="shared" ref="H36" si="1">G36/E36</f>
        <v>0</v>
      </c>
      <c r="I36" s="82"/>
    </row>
    <row r="37" spans="1:9" s="8" customFormat="1" ht="20.100000000000001" customHeight="1" x14ac:dyDescent="0.2">
      <c r="A37" s="77"/>
      <c r="B37" s="78"/>
      <c r="C37" s="79"/>
      <c r="D37" s="80"/>
      <c r="E37" s="80"/>
      <c r="F37" s="80"/>
      <c r="G37" s="80"/>
      <c r="H37" s="81"/>
      <c r="I37" s="82"/>
    </row>
    <row r="38" spans="1:9" s="8" customFormat="1" ht="20.100000000000001" customHeight="1" x14ac:dyDescent="0.2">
      <c r="A38" s="77" t="s">
        <v>535</v>
      </c>
      <c r="B38" s="78" t="s">
        <v>437</v>
      </c>
      <c r="C38" s="79"/>
      <c r="D38" s="80" t="s">
        <v>537</v>
      </c>
      <c r="E38" s="80">
        <v>350</v>
      </c>
      <c r="F38" s="80"/>
      <c r="G38" s="80"/>
      <c r="H38" s="81">
        <f t="shared" ref="H38:H40" si="2">G38/E38</f>
        <v>0</v>
      </c>
      <c r="I38" s="82"/>
    </row>
    <row r="39" spans="1:9" s="8" customFormat="1" ht="20.100000000000001" customHeight="1" x14ac:dyDescent="0.2">
      <c r="A39" s="77" t="s">
        <v>536</v>
      </c>
      <c r="B39" s="78" t="s">
        <v>437</v>
      </c>
      <c r="C39" s="79"/>
      <c r="D39" s="80" t="s">
        <v>537</v>
      </c>
      <c r="E39" s="80">
        <v>350</v>
      </c>
      <c r="F39" s="80"/>
      <c r="G39" s="80"/>
      <c r="H39" s="81">
        <f t="shared" si="2"/>
        <v>0</v>
      </c>
      <c r="I39" s="82"/>
    </row>
    <row r="40" spans="1:9" s="8" customFormat="1" ht="20.100000000000001" customHeight="1" thickBot="1" x14ac:dyDescent="0.25">
      <c r="A40" s="265" t="s">
        <v>342</v>
      </c>
      <c r="B40" s="85"/>
      <c r="C40" s="86"/>
      <c r="D40" s="87"/>
      <c r="E40" s="266">
        <f>SUM(E38:E39)</f>
        <v>700</v>
      </c>
      <c r="F40" s="87"/>
      <c r="G40" s="266">
        <f>SUM(G38:G39)</f>
        <v>0</v>
      </c>
      <c r="H40" s="267">
        <f t="shared" si="2"/>
        <v>0</v>
      </c>
      <c r="I40" s="82"/>
    </row>
    <row r="41" spans="1:9" x14ac:dyDescent="0.25">
      <c r="A41" s="88"/>
      <c r="B41" s="88"/>
    </row>
    <row r="42" spans="1:9" x14ac:dyDescent="0.25">
      <c r="A42" s="88"/>
      <c r="B42" s="88"/>
    </row>
    <row r="43" spans="1:9" x14ac:dyDescent="0.25">
      <c r="A43" s="89"/>
      <c r="B43" s="89"/>
    </row>
    <row r="44" spans="1:9" x14ac:dyDescent="0.25">
      <c r="A44" s="89"/>
      <c r="B44" s="89"/>
    </row>
    <row r="45" spans="1:9" x14ac:dyDescent="0.25">
      <c r="A45" s="89"/>
      <c r="B45" s="89"/>
    </row>
    <row r="46" spans="1:9" x14ac:dyDescent="0.25">
      <c r="A46" s="89"/>
      <c r="B46" s="89"/>
    </row>
    <row r="47" spans="1:9" x14ac:dyDescent="0.25">
      <c r="A47" s="89"/>
      <c r="B47" s="89"/>
    </row>
    <row r="48" spans="1:9" x14ac:dyDescent="0.25">
      <c r="A48" s="89"/>
      <c r="B48" s="89"/>
    </row>
    <row r="49" spans="1:2" x14ac:dyDescent="0.25">
      <c r="A49" s="90"/>
      <c r="B49" s="90"/>
    </row>
    <row r="50" spans="1:2" x14ac:dyDescent="0.25">
      <c r="A50" s="88"/>
      <c r="B50" s="88"/>
    </row>
    <row r="51" spans="1:2" x14ac:dyDescent="0.25">
      <c r="A51" s="88"/>
      <c r="B51" s="88"/>
    </row>
    <row r="52" spans="1:2" x14ac:dyDescent="0.25">
      <c r="A52" s="88"/>
      <c r="B52" s="88"/>
    </row>
    <row r="53" spans="1:2" x14ac:dyDescent="0.25">
      <c r="A53" s="88"/>
      <c r="B53" s="88"/>
    </row>
    <row r="54" spans="1:2" x14ac:dyDescent="0.25">
      <c r="A54" s="88"/>
      <c r="B54" s="88"/>
    </row>
    <row r="55" spans="1:2" x14ac:dyDescent="0.25">
      <c r="A55" s="88"/>
      <c r="B55" s="88"/>
    </row>
    <row r="56" spans="1:2" x14ac:dyDescent="0.25">
      <c r="A56" s="88"/>
      <c r="B56" s="88"/>
    </row>
    <row r="57" spans="1:2" x14ac:dyDescent="0.25">
      <c r="A57" s="89"/>
      <c r="B57" s="89"/>
    </row>
    <row r="58" spans="1:2" x14ac:dyDescent="0.25">
      <c r="A58" s="89"/>
      <c r="B58" s="89"/>
    </row>
    <row r="59" spans="1:2" x14ac:dyDescent="0.25">
      <c r="A59" s="89"/>
      <c r="B59" s="89"/>
    </row>
    <row r="60" spans="1:2" x14ac:dyDescent="0.25">
      <c r="A60" s="89"/>
      <c r="B60" s="89"/>
    </row>
    <row r="61" spans="1:2" x14ac:dyDescent="0.25">
      <c r="A61" s="89"/>
      <c r="B61" s="89"/>
    </row>
    <row r="62" spans="1:2" x14ac:dyDescent="0.25">
      <c r="A62" s="89"/>
      <c r="B62" s="89"/>
    </row>
    <row r="63" spans="1:2" x14ac:dyDescent="0.25">
      <c r="A63" s="91"/>
      <c r="B63" s="91"/>
    </row>
    <row r="64" spans="1:2" x14ac:dyDescent="0.25">
      <c r="A64" s="91"/>
      <c r="B64" s="91"/>
    </row>
    <row r="80" spans="1:2" x14ac:dyDescent="0.25">
      <c r="A80" s="92"/>
      <c r="B80" s="92"/>
    </row>
    <row r="81" spans="1:2" x14ac:dyDescent="0.25">
      <c r="A81" s="91"/>
      <c r="B81" s="91"/>
    </row>
    <row r="82" spans="1:2" x14ac:dyDescent="0.25">
      <c r="A82" s="88"/>
      <c r="B82" s="88"/>
    </row>
    <row r="83" spans="1:2" x14ac:dyDescent="0.25">
      <c r="A83" s="89"/>
      <c r="B83" s="89"/>
    </row>
  </sheetData>
  <mergeCells count="20">
    <mergeCell ref="B18:D18"/>
    <mergeCell ref="A19:D19"/>
    <mergeCell ref="A12:D12"/>
    <mergeCell ref="B14:D14"/>
    <mergeCell ref="B15:D15"/>
    <mergeCell ref="B16:D16"/>
    <mergeCell ref="B17:D17"/>
    <mergeCell ref="B13:D13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40" type="noConversion"/>
  <printOptions horizontalCentered="1"/>
  <pageMargins left="0.7" right="0.7" top="0.5" bottom="0.5" header="0" footer="0"/>
  <pageSetup scale="84" fitToHeight="0" orientation="portrait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CEA1-D238-4691-A9DC-5D86004AB083}">
  <sheetPr>
    <pageSetUpPr fitToPage="1"/>
  </sheetPr>
  <dimension ref="A1:K69"/>
  <sheetViews>
    <sheetView zoomScale="80" zoomScaleNormal="80" workbookViewId="0">
      <selection activeCell="P17" sqref="P1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3.7109375" style="3" customWidth="1"/>
    <col min="6" max="6" width="22.85546875" style="3" customWidth="1"/>
    <col min="7" max="7" width="14.42578125" style="3" customWidth="1"/>
    <col min="8" max="8" width="14.28515625" style="3" customWidth="1"/>
    <col min="9" max="16384" width="9.140625" style="3"/>
  </cols>
  <sheetData>
    <row r="1" spans="1:1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2"/>
    </row>
    <row r="2" spans="1:11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6"/>
    </row>
    <row r="3" spans="1:11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7"/>
    </row>
    <row r="4" spans="1:11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1" ht="15.75" x14ac:dyDescent="0.25">
      <c r="A5" s="329" t="s">
        <v>439</v>
      </c>
      <c r="B5" s="329"/>
      <c r="C5" s="329"/>
      <c r="D5" s="291" t="s">
        <v>1</v>
      </c>
      <c r="E5" s="291"/>
      <c r="F5" s="291"/>
      <c r="G5" s="291"/>
      <c r="H5" s="291"/>
    </row>
    <row r="6" spans="1:1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</row>
    <row r="7" spans="1:11" ht="18.75" thickBot="1" x14ac:dyDescent="0.3">
      <c r="A7" s="323" t="s">
        <v>2</v>
      </c>
      <c r="B7" s="324"/>
      <c r="C7" s="324"/>
      <c r="D7" s="325"/>
      <c r="E7" s="59"/>
      <c r="F7" s="326" t="s">
        <v>8</v>
      </c>
      <c r="G7" s="327"/>
      <c r="H7" s="328"/>
    </row>
    <row r="8" spans="1:11" s="123" customFormat="1" ht="20.100000000000001" customHeight="1" thickBot="1" x14ac:dyDescent="0.35">
      <c r="A8" s="334" t="s">
        <v>46</v>
      </c>
      <c r="B8" s="335"/>
      <c r="C8" s="304" t="s">
        <v>824</v>
      </c>
      <c r="D8" s="336"/>
      <c r="E8" s="59"/>
      <c r="F8" s="61" t="s">
        <v>7</v>
      </c>
      <c r="G8" s="121" t="s">
        <v>9</v>
      </c>
      <c r="H8" s="122" t="s">
        <v>10</v>
      </c>
    </row>
    <row r="9" spans="1:11" s="123" customFormat="1" ht="20.100000000000001" customHeight="1" x14ac:dyDescent="0.3">
      <c r="A9" s="334" t="s">
        <v>47</v>
      </c>
      <c r="B9" s="335"/>
      <c r="C9" s="304" t="s">
        <v>825</v>
      </c>
      <c r="D9" s="336"/>
      <c r="E9" s="59"/>
      <c r="F9" s="64" t="s">
        <v>76</v>
      </c>
      <c r="G9" s="65">
        <v>600</v>
      </c>
      <c r="H9" s="66"/>
    </row>
    <row r="10" spans="1:11" s="123" customFormat="1" ht="20.100000000000001" customHeight="1" x14ac:dyDescent="0.3">
      <c r="A10" s="334" t="s">
        <v>49</v>
      </c>
      <c r="B10" s="335"/>
      <c r="C10" s="304"/>
      <c r="D10" s="336"/>
      <c r="E10" s="59"/>
      <c r="F10" s="68" t="s">
        <v>50</v>
      </c>
      <c r="G10" s="65">
        <v>1229</v>
      </c>
      <c r="H10" s="66"/>
    </row>
    <row r="11" spans="1:11" s="123" customFormat="1" ht="20.100000000000001" customHeight="1" thickBot="1" x14ac:dyDescent="0.35">
      <c r="A11" s="337" t="s">
        <v>65</v>
      </c>
      <c r="B11" s="338"/>
      <c r="C11" s="307" t="s">
        <v>826</v>
      </c>
      <c r="D11" s="339"/>
      <c r="E11" s="59"/>
      <c r="F11" s="68" t="s">
        <v>52</v>
      </c>
      <c r="G11" s="65">
        <v>115</v>
      </c>
      <c r="H11" s="66"/>
    </row>
    <row r="12" spans="1:11" s="123" customFormat="1" ht="20.100000000000001" customHeight="1" thickBot="1" x14ac:dyDescent="0.35">
      <c r="A12" s="59"/>
      <c r="B12" s="59"/>
      <c r="C12" s="59"/>
      <c r="D12" s="59"/>
      <c r="E12" s="59"/>
      <c r="F12" s="68" t="s">
        <v>54</v>
      </c>
      <c r="G12" s="65"/>
      <c r="H12" s="66"/>
    </row>
    <row r="13" spans="1:11" s="123" customFormat="1" ht="18" x14ac:dyDescent="0.3">
      <c r="A13" s="323" t="s">
        <v>51</v>
      </c>
      <c r="B13" s="324"/>
      <c r="C13" s="324"/>
      <c r="D13" s="325"/>
      <c r="E13" s="59"/>
      <c r="F13" s="68" t="s">
        <v>56</v>
      </c>
      <c r="G13" s="65"/>
      <c r="H13" s="66"/>
    </row>
    <row r="14" spans="1:11" s="123" customFormat="1" ht="20.100000000000001" customHeight="1" x14ac:dyDescent="0.3">
      <c r="A14" s="330" t="s">
        <v>53</v>
      </c>
      <c r="B14" s="331"/>
      <c r="C14" s="304"/>
      <c r="D14" s="336"/>
      <c r="E14" s="59"/>
      <c r="F14" s="68" t="s">
        <v>19</v>
      </c>
      <c r="G14" s="65">
        <v>1</v>
      </c>
      <c r="H14" s="66"/>
    </row>
    <row r="15" spans="1:11" s="123" customFormat="1" ht="20.100000000000001" customHeight="1" thickBot="1" x14ac:dyDescent="0.35">
      <c r="A15" s="330" t="s">
        <v>77</v>
      </c>
      <c r="B15" s="331"/>
      <c r="C15" s="332"/>
      <c r="D15" s="333"/>
      <c r="E15" s="59"/>
      <c r="F15" s="70"/>
      <c r="G15" s="71"/>
      <c r="H15" s="72"/>
    </row>
    <row r="16" spans="1:11" s="123" customFormat="1" ht="20.100000000000001" customHeight="1" x14ac:dyDescent="0.3">
      <c r="A16" s="330" t="s">
        <v>55</v>
      </c>
      <c r="B16" s="331"/>
      <c r="C16" s="332">
        <v>0.75</v>
      </c>
      <c r="D16" s="333"/>
      <c r="E16" s="59"/>
      <c r="F16" s="59"/>
      <c r="G16" s="59"/>
      <c r="H16" s="59"/>
    </row>
    <row r="17" spans="1:8" s="123" customFormat="1" ht="20.100000000000001" customHeight="1" x14ac:dyDescent="0.3">
      <c r="A17" s="330" t="s">
        <v>57</v>
      </c>
      <c r="B17" s="331"/>
      <c r="C17" s="332">
        <v>1750</v>
      </c>
      <c r="D17" s="333"/>
      <c r="E17" s="59"/>
      <c r="F17" s="59"/>
      <c r="G17" s="59"/>
      <c r="H17" s="59"/>
    </row>
    <row r="18" spans="1:8" s="123" customFormat="1" ht="20.100000000000001" customHeight="1" x14ac:dyDescent="0.3">
      <c r="A18" s="330" t="s">
        <v>59</v>
      </c>
      <c r="B18" s="331"/>
      <c r="C18" s="332">
        <v>1</v>
      </c>
      <c r="D18" s="333"/>
      <c r="E18" s="59"/>
      <c r="F18" s="59"/>
      <c r="G18" s="59"/>
      <c r="H18" s="59"/>
    </row>
    <row r="19" spans="1:8" s="123" customFormat="1" ht="20.100000000000001" customHeight="1" x14ac:dyDescent="0.3">
      <c r="A19" s="330" t="s">
        <v>60</v>
      </c>
      <c r="B19" s="331"/>
      <c r="C19" s="332">
        <v>115</v>
      </c>
      <c r="D19" s="333"/>
      <c r="E19" s="59"/>
      <c r="F19" s="59"/>
      <c r="G19" s="59"/>
      <c r="H19" s="59"/>
    </row>
    <row r="20" spans="1:8" s="123" customFormat="1" ht="20.100000000000001" customHeight="1" x14ac:dyDescent="0.3">
      <c r="A20" s="330" t="s">
        <v>62</v>
      </c>
      <c r="B20" s="331"/>
      <c r="C20" s="332"/>
      <c r="D20" s="333"/>
      <c r="E20" s="59"/>
      <c r="F20" s="59"/>
      <c r="G20" s="59"/>
      <c r="H20" s="59"/>
    </row>
    <row r="21" spans="1:8" s="123" customFormat="1" ht="20.100000000000001" customHeight="1" thickBot="1" x14ac:dyDescent="0.35">
      <c r="A21" s="340" t="s">
        <v>78</v>
      </c>
      <c r="B21" s="341"/>
      <c r="C21" s="342"/>
      <c r="D21" s="343"/>
      <c r="E21" s="59"/>
      <c r="F21" s="59"/>
      <c r="G21" s="59"/>
      <c r="H21" s="59"/>
    </row>
    <row r="22" spans="1:8" s="123" customFormat="1" ht="16.5" x14ac:dyDescent="0.3">
      <c r="A22" s="59"/>
      <c r="B22" s="59"/>
      <c r="C22" s="59"/>
      <c r="D22" s="59"/>
      <c r="E22" s="59"/>
      <c r="F22" s="59"/>
      <c r="G22" s="59"/>
      <c r="H22" s="59"/>
    </row>
    <row r="23" spans="1:8" s="123" customFormat="1" ht="16.5" x14ac:dyDescent="0.3">
      <c r="A23" s="59"/>
      <c r="B23" s="59"/>
      <c r="C23" s="59"/>
      <c r="D23" s="59"/>
      <c r="E23" s="59"/>
      <c r="F23" s="59"/>
      <c r="G23" s="59"/>
      <c r="H23" s="59"/>
    </row>
    <row r="24" spans="1:8" x14ac:dyDescent="0.25">
      <c r="A24" s="88"/>
      <c r="B24" s="88"/>
    </row>
    <row r="25" spans="1:8" x14ac:dyDescent="0.25">
      <c r="A25" s="88"/>
      <c r="B25" s="88"/>
    </row>
    <row r="26" spans="1:8" x14ac:dyDescent="0.25">
      <c r="A26" s="89"/>
      <c r="B26" s="89"/>
    </row>
    <row r="27" spans="1:8" x14ac:dyDescent="0.25">
      <c r="A27" s="88"/>
      <c r="B27" s="88"/>
    </row>
    <row r="28" spans="1:8" x14ac:dyDescent="0.25">
      <c r="A28" s="88"/>
      <c r="B28" s="88"/>
    </row>
    <row r="29" spans="1:8" x14ac:dyDescent="0.25">
      <c r="A29" s="89"/>
      <c r="B29" s="89"/>
    </row>
    <row r="30" spans="1:8" x14ac:dyDescent="0.25">
      <c r="A30" s="89"/>
      <c r="B30" s="89"/>
    </row>
    <row r="31" spans="1:8" x14ac:dyDescent="0.25">
      <c r="A31" s="89"/>
      <c r="B31" s="89"/>
    </row>
    <row r="32" spans="1:8" x14ac:dyDescent="0.25">
      <c r="A32" s="89"/>
      <c r="B32" s="89"/>
    </row>
    <row r="33" spans="1:2" x14ac:dyDescent="0.25">
      <c r="A33" s="89"/>
      <c r="B33" s="89"/>
    </row>
    <row r="34" spans="1:2" x14ac:dyDescent="0.25">
      <c r="A34" s="89"/>
      <c r="B34" s="89"/>
    </row>
    <row r="35" spans="1:2" x14ac:dyDescent="0.25">
      <c r="A35" s="90"/>
      <c r="B35" s="90"/>
    </row>
    <row r="36" spans="1:2" x14ac:dyDescent="0.25">
      <c r="A36" s="88"/>
      <c r="B36" s="88"/>
    </row>
    <row r="37" spans="1:2" x14ac:dyDescent="0.25">
      <c r="A37" s="88"/>
      <c r="B37" s="88"/>
    </row>
    <row r="38" spans="1:2" x14ac:dyDescent="0.25">
      <c r="A38" s="88"/>
      <c r="B38" s="88"/>
    </row>
    <row r="39" spans="1:2" x14ac:dyDescent="0.25">
      <c r="A39" s="88"/>
      <c r="B39" s="88"/>
    </row>
    <row r="40" spans="1:2" x14ac:dyDescent="0.25">
      <c r="A40" s="88"/>
      <c r="B40" s="88"/>
    </row>
    <row r="41" spans="1:2" x14ac:dyDescent="0.25">
      <c r="A41" s="88"/>
      <c r="B41" s="88"/>
    </row>
    <row r="42" spans="1:2" x14ac:dyDescent="0.25">
      <c r="A42" s="88"/>
      <c r="B42" s="88"/>
    </row>
    <row r="43" spans="1:2" x14ac:dyDescent="0.25">
      <c r="A43" s="89"/>
      <c r="B43" s="89"/>
    </row>
    <row r="44" spans="1:2" x14ac:dyDescent="0.25">
      <c r="A44" s="89"/>
      <c r="B44" s="89"/>
    </row>
    <row r="45" spans="1:2" x14ac:dyDescent="0.25">
      <c r="A45" s="89"/>
      <c r="B45" s="89"/>
    </row>
    <row r="46" spans="1:2" x14ac:dyDescent="0.25">
      <c r="A46" s="89"/>
      <c r="B46" s="89"/>
    </row>
    <row r="47" spans="1:2" x14ac:dyDescent="0.25">
      <c r="A47" s="89"/>
      <c r="B47" s="89"/>
    </row>
    <row r="48" spans="1:2" x14ac:dyDescent="0.25">
      <c r="A48" s="89"/>
      <c r="B48" s="89"/>
    </row>
    <row r="49" spans="1:2" x14ac:dyDescent="0.25">
      <c r="A49" s="91"/>
      <c r="B49" s="91"/>
    </row>
    <row r="50" spans="1:2" x14ac:dyDescent="0.25">
      <c r="A50" s="91"/>
      <c r="B50" s="91"/>
    </row>
    <row r="66" spans="1:2" x14ac:dyDescent="0.25">
      <c r="A66" s="92"/>
      <c r="B66" s="92"/>
    </row>
    <row r="67" spans="1:2" x14ac:dyDescent="0.25">
      <c r="A67" s="91"/>
      <c r="B67" s="91"/>
    </row>
    <row r="68" spans="1:2" x14ac:dyDescent="0.25">
      <c r="A68" s="88"/>
      <c r="B68" s="88"/>
    </row>
    <row r="69" spans="1:2" x14ac:dyDescent="0.25">
      <c r="A69" s="89" t="s">
        <v>83</v>
      </c>
      <c r="B69" s="8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7385-178F-403B-8AD8-C41D9196B756}">
  <sheetPr>
    <pageSetUpPr fitToPage="1"/>
  </sheetPr>
  <dimension ref="A1:K4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28.42578125" style="15" bestFit="1" customWidth="1"/>
    <col min="2" max="3" width="12.7109375" style="15" customWidth="1"/>
    <col min="4" max="4" width="3.7109375" style="15" customWidth="1"/>
    <col min="5" max="5" width="19.7109375" style="15" customWidth="1"/>
    <col min="6" max="7" width="12.7109375" style="15" customWidth="1"/>
    <col min="8" max="16384" width="9.140625" style="15"/>
  </cols>
  <sheetData>
    <row r="1" spans="1:11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2"/>
      <c r="J1" s="2"/>
      <c r="K1" s="2"/>
    </row>
    <row r="2" spans="1:11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6"/>
      <c r="J2" s="6"/>
      <c r="K2" s="6"/>
    </row>
    <row r="3" spans="1:11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7"/>
      <c r="J3" s="7"/>
      <c r="K3" s="7"/>
    </row>
    <row r="4" spans="1:11" s="3" customFormat="1" ht="15" customHeight="1" x14ac:dyDescent="0.25">
      <c r="A4" s="284"/>
      <c r="B4" s="284"/>
      <c r="C4" s="284"/>
      <c r="D4" s="284"/>
      <c r="E4" s="284"/>
      <c r="F4" s="284"/>
      <c r="G4" s="284"/>
      <c r="H4" s="8"/>
    </row>
    <row r="5" spans="1:11" s="11" customFormat="1" ht="20.100000000000001" customHeight="1" x14ac:dyDescent="0.25">
      <c r="A5" s="9" t="s">
        <v>45</v>
      </c>
      <c r="B5" s="9"/>
      <c r="C5" s="285" t="s">
        <v>104</v>
      </c>
      <c r="D5" s="285"/>
      <c r="E5" s="285"/>
      <c r="F5" s="285"/>
      <c r="G5" s="285"/>
      <c r="H5" s="10"/>
    </row>
    <row r="6" spans="1:11" ht="9.9499999999999993" customHeight="1" thickBot="1" x14ac:dyDescent="0.3">
      <c r="A6" s="14"/>
      <c r="B6" s="14"/>
      <c r="C6" s="14"/>
      <c r="D6" s="14"/>
      <c r="E6" s="14"/>
      <c r="F6" s="14"/>
      <c r="G6" s="14"/>
    </row>
    <row r="7" spans="1:11" ht="18.75" thickBot="1" x14ac:dyDescent="0.3">
      <c r="A7" s="278" t="s">
        <v>2</v>
      </c>
      <c r="B7" s="279"/>
      <c r="C7" s="286"/>
      <c r="D7" s="16"/>
      <c r="E7" s="278" t="s">
        <v>8</v>
      </c>
      <c r="F7" s="279"/>
      <c r="G7" s="286"/>
    </row>
    <row r="8" spans="1:11" ht="20.100000000000001" customHeight="1" thickBot="1" x14ac:dyDescent="0.3">
      <c r="A8" s="17" t="s">
        <v>26</v>
      </c>
      <c r="B8" s="287" t="s">
        <v>23</v>
      </c>
      <c r="C8" s="288"/>
      <c r="D8" s="18"/>
      <c r="E8" s="19" t="s">
        <v>7</v>
      </c>
      <c r="F8" s="12" t="s">
        <v>9</v>
      </c>
      <c r="G8" s="13" t="s">
        <v>10</v>
      </c>
    </row>
    <row r="9" spans="1:11" ht="20.100000000000001" customHeight="1" x14ac:dyDescent="0.25">
      <c r="A9" s="20" t="s">
        <v>3</v>
      </c>
      <c r="B9" s="289" t="s">
        <v>24</v>
      </c>
      <c r="C9" s="290"/>
      <c r="D9" s="18"/>
      <c r="E9" s="22" t="s">
        <v>27</v>
      </c>
      <c r="F9" s="23" t="s">
        <v>109</v>
      </c>
      <c r="G9" s="24" t="s">
        <v>7</v>
      </c>
    </row>
    <row r="10" spans="1:11" ht="20.100000000000001" customHeight="1" x14ac:dyDescent="0.25">
      <c r="A10" s="20" t="s">
        <v>4</v>
      </c>
      <c r="B10" s="289"/>
      <c r="C10" s="290"/>
      <c r="D10" s="18"/>
      <c r="E10" s="22" t="s">
        <v>28</v>
      </c>
      <c r="F10" s="25">
        <v>1123</v>
      </c>
      <c r="G10" s="26"/>
    </row>
    <row r="11" spans="1:11" ht="20.100000000000001" customHeight="1" x14ac:dyDescent="0.25">
      <c r="A11" s="20" t="s">
        <v>5</v>
      </c>
      <c r="B11" s="289" t="s">
        <v>25</v>
      </c>
      <c r="C11" s="290"/>
      <c r="D11" s="18"/>
      <c r="E11" s="22" t="s">
        <v>29</v>
      </c>
      <c r="F11" s="27" t="s">
        <v>110</v>
      </c>
      <c r="G11" s="28"/>
    </row>
    <row r="12" spans="1:11" ht="20.100000000000001" customHeight="1" x14ac:dyDescent="0.25">
      <c r="A12" s="20" t="s">
        <v>6</v>
      </c>
      <c r="B12" s="273" t="s">
        <v>105</v>
      </c>
      <c r="C12" s="275"/>
      <c r="D12" s="18"/>
      <c r="E12" s="22" t="s">
        <v>30</v>
      </c>
      <c r="F12" s="29" t="s">
        <v>111</v>
      </c>
      <c r="G12" s="21"/>
    </row>
    <row r="13" spans="1:11" ht="20.100000000000001" customHeight="1" x14ac:dyDescent="0.25">
      <c r="A13" s="20" t="s">
        <v>6</v>
      </c>
      <c r="B13" s="273" t="s">
        <v>105</v>
      </c>
      <c r="C13" s="275"/>
      <c r="D13" s="18"/>
      <c r="E13" s="22" t="s">
        <v>31</v>
      </c>
      <c r="F13" s="27" t="s">
        <v>88</v>
      </c>
      <c r="G13" s="28"/>
    </row>
    <row r="14" spans="1:11" ht="20.100000000000001" customHeight="1" x14ac:dyDescent="0.25">
      <c r="A14" s="30" t="s">
        <v>32</v>
      </c>
      <c r="B14" s="273"/>
      <c r="C14" s="275"/>
      <c r="D14" s="18"/>
      <c r="E14" s="22" t="s">
        <v>33</v>
      </c>
      <c r="F14" s="31"/>
      <c r="G14" s="21"/>
    </row>
    <row r="15" spans="1:11" ht="20.100000000000001" customHeight="1" thickBot="1" x14ac:dyDescent="0.3">
      <c r="A15" s="32" t="s">
        <v>32</v>
      </c>
      <c r="B15" s="268"/>
      <c r="C15" s="276"/>
      <c r="D15" s="18"/>
      <c r="E15" s="32" t="s">
        <v>11</v>
      </c>
      <c r="F15" s="34" t="s">
        <v>112</v>
      </c>
      <c r="G15" s="35"/>
    </row>
    <row r="16" spans="1:11" ht="20.100000000000001" customHeight="1" thickBot="1" x14ac:dyDescent="0.3">
      <c r="A16" s="36"/>
      <c r="B16" s="277"/>
      <c r="C16" s="277"/>
      <c r="D16" s="18"/>
      <c r="E16" s="277"/>
      <c r="F16" s="277"/>
      <c r="G16" s="37"/>
    </row>
    <row r="17" spans="1:7" ht="18.75" thickBot="1" x14ac:dyDescent="0.3">
      <c r="A17" s="278" t="s">
        <v>34</v>
      </c>
      <c r="B17" s="279"/>
      <c r="C17" s="280"/>
      <c r="D17" s="38"/>
      <c r="E17" s="278" t="s">
        <v>12</v>
      </c>
      <c r="F17" s="279"/>
      <c r="G17" s="280"/>
    </row>
    <row r="18" spans="1:7" ht="20.100000000000001" customHeight="1" thickBot="1" x14ac:dyDescent="0.3">
      <c r="A18" s="39" t="s">
        <v>35</v>
      </c>
      <c r="B18" s="271" t="s">
        <v>90</v>
      </c>
      <c r="C18" s="272"/>
      <c r="D18" s="38"/>
      <c r="E18" s="19"/>
      <c r="F18" s="12" t="s">
        <v>9</v>
      </c>
      <c r="G18" s="13" t="s">
        <v>10</v>
      </c>
    </row>
    <row r="19" spans="1:7" ht="20.100000000000001" customHeight="1" x14ac:dyDescent="0.25">
      <c r="A19" s="20" t="s">
        <v>36</v>
      </c>
      <c r="B19" s="273" t="s">
        <v>106</v>
      </c>
      <c r="C19" s="274"/>
      <c r="D19" s="40"/>
      <c r="E19" s="20" t="s">
        <v>13</v>
      </c>
      <c r="F19" s="41"/>
      <c r="G19" s="42"/>
    </row>
    <row r="20" spans="1:7" ht="20.100000000000001" customHeight="1" x14ac:dyDescent="0.25">
      <c r="A20" s="20" t="s">
        <v>37</v>
      </c>
      <c r="B20" s="273" t="s">
        <v>107</v>
      </c>
      <c r="C20" s="274"/>
      <c r="D20" s="43"/>
      <c r="E20" s="20" t="s">
        <v>14</v>
      </c>
      <c r="F20" s="44"/>
      <c r="G20" s="45"/>
    </row>
    <row r="21" spans="1:7" ht="20.100000000000001" customHeight="1" x14ac:dyDescent="0.25">
      <c r="A21" s="46" t="s">
        <v>38</v>
      </c>
      <c r="B21" s="273" t="s">
        <v>803</v>
      </c>
      <c r="C21" s="274"/>
      <c r="D21" s="38"/>
      <c r="E21" s="20" t="s">
        <v>15</v>
      </c>
      <c r="F21" s="23" t="s">
        <v>114</v>
      </c>
      <c r="G21" s="24"/>
    </row>
    <row r="22" spans="1:7" ht="20.100000000000001" customHeight="1" x14ac:dyDescent="0.25">
      <c r="A22" s="47" t="s">
        <v>39</v>
      </c>
      <c r="B22" s="273" t="s">
        <v>108</v>
      </c>
      <c r="C22" s="274"/>
      <c r="D22" s="38"/>
      <c r="E22" s="20" t="s">
        <v>16</v>
      </c>
      <c r="F22" s="48"/>
      <c r="G22" s="49"/>
    </row>
    <row r="23" spans="1:7" ht="20.100000000000001" customHeight="1" x14ac:dyDescent="0.25">
      <c r="A23" s="47" t="s">
        <v>40</v>
      </c>
      <c r="B23" s="273" t="s">
        <v>88</v>
      </c>
      <c r="C23" s="274"/>
      <c r="D23" s="38"/>
      <c r="E23" s="20" t="s">
        <v>17</v>
      </c>
      <c r="F23" s="27"/>
      <c r="G23" s="28"/>
    </row>
    <row r="24" spans="1:7" ht="20.100000000000001" customHeight="1" thickBot="1" x14ac:dyDescent="0.3">
      <c r="A24" s="50" t="s">
        <v>41</v>
      </c>
      <c r="B24" s="268"/>
      <c r="C24" s="269"/>
      <c r="D24" s="40"/>
      <c r="E24" s="20" t="s">
        <v>42</v>
      </c>
      <c r="F24" s="31"/>
      <c r="G24" s="21"/>
    </row>
    <row r="25" spans="1:7" ht="20.100000000000001" customHeight="1" x14ac:dyDescent="0.25">
      <c r="A25" s="38"/>
      <c r="B25" s="51"/>
      <c r="C25" s="51"/>
      <c r="D25" s="40"/>
      <c r="E25" s="20" t="s">
        <v>43</v>
      </c>
      <c r="F25" s="31"/>
      <c r="G25" s="24"/>
    </row>
    <row r="26" spans="1:7" ht="15.75" x14ac:dyDescent="0.25">
      <c r="A26" s="38"/>
      <c r="B26" s="38"/>
      <c r="C26" s="38"/>
      <c r="D26" s="43"/>
      <c r="E26" s="20" t="s">
        <v>18</v>
      </c>
      <c r="F26" s="31"/>
      <c r="G26" s="28"/>
    </row>
    <row r="27" spans="1:7" ht="20.100000000000001" customHeight="1" thickBot="1" x14ac:dyDescent="0.3">
      <c r="A27" s="38"/>
      <c r="B27" s="38"/>
      <c r="C27" s="38"/>
      <c r="D27" s="38"/>
      <c r="E27" s="32" t="s">
        <v>19</v>
      </c>
      <c r="F27" s="34" t="s">
        <v>113</v>
      </c>
      <c r="G27" s="33"/>
    </row>
    <row r="28" spans="1:7" ht="20.100000000000001" customHeight="1" x14ac:dyDescent="0.25">
      <c r="A28" s="38"/>
      <c r="B28" s="38"/>
      <c r="C28" s="38"/>
      <c r="D28" s="38"/>
      <c r="E28" s="38"/>
      <c r="F28" s="51"/>
      <c r="G28" s="51"/>
    </row>
    <row r="29" spans="1:7" ht="20.100000000000001" customHeight="1" x14ac:dyDescent="0.25">
      <c r="A29" s="38" t="s">
        <v>115</v>
      </c>
      <c r="B29" s="292" t="s">
        <v>116</v>
      </c>
      <c r="C29" s="292"/>
      <c r="D29" s="292"/>
      <c r="E29" s="292"/>
      <c r="F29" s="292"/>
      <c r="G29" s="292"/>
    </row>
    <row r="30" spans="1:7" ht="20.100000000000001" customHeight="1" x14ac:dyDescent="0.25">
      <c r="A30" s="38"/>
      <c r="B30" s="38"/>
      <c r="C30" s="38"/>
      <c r="D30" s="38"/>
      <c r="E30" s="38"/>
      <c r="F30" s="51"/>
      <c r="G30" s="51"/>
    </row>
    <row r="31" spans="1:7" ht="20.100000000000001" customHeight="1" x14ac:dyDescent="0.25">
      <c r="A31" s="38"/>
      <c r="B31" s="38"/>
      <c r="C31" s="38"/>
      <c r="D31" s="38"/>
      <c r="E31" s="38"/>
      <c r="F31" s="51"/>
      <c r="G31" s="51"/>
    </row>
    <row r="32" spans="1:7" ht="20.100000000000001" customHeight="1" x14ac:dyDescent="0.25">
      <c r="A32" s="38"/>
      <c r="B32" s="38"/>
      <c r="C32" s="38"/>
      <c r="D32" s="38"/>
      <c r="E32" s="38"/>
      <c r="F32" s="51"/>
      <c r="G32" s="51"/>
    </row>
    <row r="33" spans="1:7" ht="20.100000000000001" customHeight="1" x14ac:dyDescent="0.25">
      <c r="A33" s="38"/>
      <c r="B33" s="38"/>
      <c r="C33" s="38"/>
      <c r="D33" s="38"/>
      <c r="E33" s="38"/>
      <c r="F33" s="51"/>
      <c r="G33" s="51"/>
    </row>
    <row r="34" spans="1:7" ht="20.100000000000001" customHeight="1" x14ac:dyDescent="0.25">
      <c r="A34" s="38"/>
      <c r="B34" s="38"/>
      <c r="C34" s="38"/>
      <c r="D34" s="38"/>
      <c r="E34" s="270"/>
      <c r="F34" s="270"/>
      <c r="G34" s="270"/>
    </row>
    <row r="35" spans="1:7" ht="15.75" x14ac:dyDescent="0.25">
      <c r="A35" s="38"/>
      <c r="B35" s="38"/>
      <c r="C35" s="38"/>
      <c r="D35" s="38"/>
      <c r="E35" s="38"/>
      <c r="F35" s="38"/>
      <c r="G35" s="38"/>
    </row>
    <row r="36" spans="1:7" x14ac:dyDescent="0.25">
      <c r="D36" s="52"/>
      <c r="E36" s="52"/>
      <c r="F36" s="53"/>
      <c r="G36" s="53"/>
    </row>
    <row r="37" spans="1:7" ht="15.75" x14ac:dyDescent="0.25">
      <c r="A37" s="54" t="s">
        <v>7</v>
      </c>
      <c r="B37" s="53"/>
      <c r="C37" s="53"/>
      <c r="D37" s="52"/>
      <c r="E37" s="52"/>
      <c r="F37" s="53"/>
      <c r="G37" s="53"/>
    </row>
    <row r="38" spans="1:7" x14ac:dyDescent="0.25">
      <c r="A38" s="52"/>
      <c r="B38" s="53"/>
      <c r="C38" s="53"/>
      <c r="D38" s="52"/>
      <c r="E38" s="52"/>
      <c r="F38" s="53"/>
      <c r="G38" s="53"/>
    </row>
    <row r="39" spans="1:7" x14ac:dyDescent="0.25">
      <c r="A39" s="52"/>
      <c r="B39" s="53"/>
      <c r="C39" s="53"/>
      <c r="D39" s="52"/>
      <c r="E39" s="52"/>
      <c r="F39" s="53"/>
      <c r="G39" s="53"/>
    </row>
    <row r="40" spans="1:7" x14ac:dyDescent="0.25">
      <c r="A40" s="52"/>
      <c r="B40" s="53"/>
      <c r="C40" s="53"/>
      <c r="D40" s="52"/>
      <c r="E40" s="52"/>
      <c r="F40" s="53"/>
      <c r="G40" s="53"/>
    </row>
    <row r="41" spans="1:7" x14ac:dyDescent="0.25">
      <c r="A41" s="52"/>
      <c r="B41" s="53"/>
      <c r="C41" s="53"/>
      <c r="D41" s="52"/>
      <c r="E41" s="52"/>
      <c r="F41" s="53"/>
      <c r="G41" s="53"/>
    </row>
    <row r="42" spans="1:7" x14ac:dyDescent="0.25">
      <c r="A42" s="52"/>
      <c r="B42" s="53"/>
      <c r="C42" s="53"/>
      <c r="D42" s="52"/>
      <c r="E42" s="52"/>
      <c r="F42" s="53"/>
      <c r="G42" s="53"/>
    </row>
    <row r="43" spans="1:7" x14ac:dyDescent="0.25">
      <c r="A43" s="55"/>
      <c r="B43" s="55"/>
      <c r="C43" s="55"/>
      <c r="D43" s="55"/>
      <c r="E43" s="55"/>
      <c r="F43" s="55"/>
      <c r="G43" s="55"/>
    </row>
    <row r="44" spans="1:7" x14ac:dyDescent="0.25">
      <c r="A44" s="55"/>
      <c r="B44" s="55"/>
      <c r="C44" s="55"/>
      <c r="D44" s="55"/>
      <c r="E44" s="55"/>
      <c r="F44" s="55"/>
      <c r="G44" s="55"/>
    </row>
    <row r="45" spans="1:7" x14ac:dyDescent="0.25">
      <c r="A45" s="55"/>
      <c r="B45" s="55"/>
      <c r="C45" s="55"/>
      <c r="D45" s="55"/>
      <c r="E45" s="55"/>
      <c r="F45" s="55"/>
      <c r="G45" s="55"/>
    </row>
    <row r="46" spans="1:7" x14ac:dyDescent="0.25">
      <c r="A46" s="55"/>
      <c r="B46" s="55"/>
      <c r="C46" s="55"/>
      <c r="D46" s="55"/>
      <c r="E46" s="55"/>
      <c r="F46" s="55"/>
      <c r="G46" s="55"/>
    </row>
  </sheetData>
  <mergeCells count="28">
    <mergeCell ref="B13:C13"/>
    <mergeCell ref="A1:G1"/>
    <mergeCell ref="A2:G2"/>
    <mergeCell ref="A3:G3"/>
    <mergeCell ref="A4:G4"/>
    <mergeCell ref="C5:G5"/>
    <mergeCell ref="A7:C7"/>
    <mergeCell ref="E7:G7"/>
    <mergeCell ref="B8:C8"/>
    <mergeCell ref="B9:C9"/>
    <mergeCell ref="B10:C10"/>
    <mergeCell ref="B11:C11"/>
    <mergeCell ref="B12:C12"/>
    <mergeCell ref="B14:C14"/>
    <mergeCell ref="B15:C15"/>
    <mergeCell ref="B16:C16"/>
    <mergeCell ref="E16:F16"/>
    <mergeCell ref="A17:C17"/>
    <mergeCell ref="E17:G17"/>
    <mergeCell ref="B24:C24"/>
    <mergeCell ref="E34:G34"/>
    <mergeCell ref="B18:C18"/>
    <mergeCell ref="B19:C19"/>
    <mergeCell ref="B20:C20"/>
    <mergeCell ref="B21:C21"/>
    <mergeCell ref="B22:C22"/>
    <mergeCell ref="B23:C23"/>
    <mergeCell ref="B29:G29"/>
  </mergeCells>
  <printOptions horizontalCentered="1"/>
  <pageMargins left="0.7" right="0.7" top="0.5" bottom="0.5" header="0" footer="0"/>
  <pageSetup scale="88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31FC-EFCB-4C4F-9D3B-36D055F32F4E}">
  <sheetPr>
    <pageSetUpPr fitToPage="1"/>
  </sheetPr>
  <dimension ref="A1:M70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5.8554687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29" t="s">
        <v>440</v>
      </c>
      <c r="B5" s="329"/>
      <c r="C5" s="329"/>
      <c r="D5" s="291" t="s">
        <v>451</v>
      </c>
      <c r="E5" s="291"/>
      <c r="F5" s="291"/>
      <c r="G5" s="291"/>
      <c r="H5" s="291"/>
      <c r="I5" s="119"/>
    </row>
    <row r="6" spans="1:13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  <c r="L6" s="57"/>
    </row>
    <row r="7" spans="1:13" ht="18.75" thickBot="1" x14ac:dyDescent="0.3">
      <c r="A7" s="323" t="s">
        <v>2</v>
      </c>
      <c r="B7" s="324"/>
      <c r="C7" s="324"/>
      <c r="D7" s="325"/>
      <c r="E7" s="59"/>
      <c r="F7" s="326" t="s">
        <v>8</v>
      </c>
      <c r="G7" s="327"/>
      <c r="H7" s="328"/>
      <c r="I7" s="119"/>
    </row>
    <row r="8" spans="1:13" s="123" customFormat="1" ht="20.100000000000001" customHeight="1" thickBot="1" x14ac:dyDescent="0.35">
      <c r="A8" s="334" t="s">
        <v>46</v>
      </c>
      <c r="B8" s="335"/>
      <c r="C8" s="304" t="s">
        <v>445</v>
      </c>
      <c r="D8" s="336"/>
      <c r="E8" s="59"/>
      <c r="F8" s="61" t="s">
        <v>7</v>
      </c>
      <c r="G8" s="121" t="s">
        <v>9</v>
      </c>
      <c r="H8" s="122" t="s">
        <v>10</v>
      </c>
      <c r="I8" s="119"/>
    </row>
    <row r="9" spans="1:13" s="123" customFormat="1" ht="20.100000000000001" customHeight="1" x14ac:dyDescent="0.3">
      <c r="A9" s="334" t="s">
        <v>47</v>
      </c>
      <c r="B9" s="335"/>
      <c r="C9" s="304" t="s">
        <v>446</v>
      </c>
      <c r="D9" s="336"/>
      <c r="E9" s="59"/>
      <c r="F9" s="64" t="s">
        <v>76</v>
      </c>
      <c r="G9" s="65">
        <v>1120</v>
      </c>
      <c r="H9" s="66"/>
      <c r="I9" s="119"/>
    </row>
    <row r="10" spans="1:13" s="123" customFormat="1" ht="20.100000000000001" customHeight="1" x14ac:dyDescent="0.3">
      <c r="A10" s="334" t="s">
        <v>49</v>
      </c>
      <c r="B10" s="335"/>
      <c r="C10" s="304"/>
      <c r="D10" s="336"/>
      <c r="E10" s="59"/>
      <c r="F10" s="68" t="s">
        <v>50</v>
      </c>
      <c r="G10" s="65"/>
      <c r="H10" s="66"/>
      <c r="I10" s="119"/>
    </row>
    <row r="11" spans="1:13" s="123" customFormat="1" ht="20.100000000000001" customHeight="1" thickBot="1" x14ac:dyDescent="0.35">
      <c r="A11" s="337" t="s">
        <v>65</v>
      </c>
      <c r="B11" s="338"/>
      <c r="C11" s="307" t="s">
        <v>444</v>
      </c>
      <c r="D11" s="339"/>
      <c r="E11" s="59"/>
      <c r="F11" s="68" t="s">
        <v>52</v>
      </c>
      <c r="G11" s="65">
        <v>460</v>
      </c>
      <c r="H11" s="66"/>
      <c r="I11" s="119"/>
    </row>
    <row r="12" spans="1:13" s="123" customFormat="1" ht="20.100000000000001" customHeight="1" thickBot="1" x14ac:dyDescent="0.35">
      <c r="A12" s="59"/>
      <c r="B12" s="59"/>
      <c r="C12" s="59"/>
      <c r="D12" s="59"/>
      <c r="E12" s="59"/>
      <c r="F12" s="68" t="s">
        <v>54</v>
      </c>
      <c r="G12" s="65"/>
      <c r="H12" s="66"/>
      <c r="I12" s="119"/>
    </row>
    <row r="13" spans="1:13" s="123" customFormat="1" ht="18.75" x14ac:dyDescent="0.3">
      <c r="A13" s="323" t="s">
        <v>51</v>
      </c>
      <c r="B13" s="324"/>
      <c r="C13" s="324"/>
      <c r="D13" s="325"/>
      <c r="E13" s="59"/>
      <c r="F13" s="68" t="s">
        <v>56</v>
      </c>
      <c r="G13" s="65"/>
      <c r="H13" s="66"/>
      <c r="I13" s="119"/>
    </row>
    <row r="14" spans="1:13" s="123" customFormat="1" ht="20.100000000000001" customHeight="1" x14ac:dyDescent="0.3">
      <c r="A14" s="330" t="s">
        <v>53</v>
      </c>
      <c r="B14" s="331"/>
      <c r="C14" s="304"/>
      <c r="D14" s="336"/>
      <c r="E14" s="59"/>
      <c r="F14" s="68" t="s">
        <v>19</v>
      </c>
      <c r="G14" s="65">
        <v>1</v>
      </c>
      <c r="H14" s="66"/>
      <c r="I14" s="119"/>
    </row>
    <row r="15" spans="1:13" s="123" customFormat="1" ht="20.100000000000001" customHeight="1" thickBot="1" x14ac:dyDescent="0.35">
      <c r="A15" s="330" t="s">
        <v>77</v>
      </c>
      <c r="B15" s="331"/>
      <c r="C15" s="332" t="s">
        <v>447</v>
      </c>
      <c r="D15" s="333"/>
      <c r="E15" s="59"/>
      <c r="F15" s="70"/>
      <c r="G15" s="71"/>
      <c r="H15" s="72"/>
      <c r="I15" s="119"/>
    </row>
    <row r="16" spans="1:13" s="123" customFormat="1" ht="20.100000000000001" customHeight="1" x14ac:dyDescent="0.3">
      <c r="A16" s="330" t="s">
        <v>55</v>
      </c>
      <c r="B16" s="331"/>
      <c r="C16" s="332">
        <v>1</v>
      </c>
      <c r="D16" s="333"/>
      <c r="E16" s="59"/>
      <c r="F16" s="59"/>
      <c r="G16" s="59"/>
      <c r="H16" s="59"/>
      <c r="I16" s="119"/>
    </row>
    <row r="17" spans="1:9" s="123" customFormat="1" ht="20.100000000000001" customHeight="1" x14ac:dyDescent="0.3">
      <c r="A17" s="330" t="s">
        <v>57</v>
      </c>
      <c r="B17" s="331"/>
      <c r="C17" s="332">
        <v>1800</v>
      </c>
      <c r="D17" s="333"/>
      <c r="E17" s="59"/>
      <c r="F17" s="59"/>
      <c r="G17" s="59"/>
      <c r="H17" s="59"/>
      <c r="I17" s="119"/>
    </row>
    <row r="18" spans="1:9" s="123" customFormat="1" ht="20.100000000000001" customHeight="1" x14ac:dyDescent="0.3">
      <c r="A18" s="330" t="s">
        <v>59</v>
      </c>
      <c r="B18" s="331"/>
      <c r="C18" s="332">
        <v>3</v>
      </c>
      <c r="D18" s="333"/>
      <c r="E18" s="59"/>
      <c r="F18" s="59"/>
      <c r="G18" s="59"/>
      <c r="H18" s="59"/>
      <c r="I18" s="119"/>
    </row>
    <row r="19" spans="1:9" s="123" customFormat="1" ht="20.100000000000001" customHeight="1" x14ac:dyDescent="0.3">
      <c r="A19" s="330" t="s">
        <v>60</v>
      </c>
      <c r="B19" s="331"/>
      <c r="C19" s="332">
        <v>460</v>
      </c>
      <c r="D19" s="333"/>
      <c r="E19" s="59"/>
      <c r="F19" s="59"/>
      <c r="G19" s="59"/>
      <c r="H19" s="59"/>
      <c r="I19" s="119"/>
    </row>
    <row r="20" spans="1:9" s="123" customFormat="1" ht="20.100000000000001" customHeight="1" x14ac:dyDescent="0.3">
      <c r="A20" s="330" t="s">
        <v>62</v>
      </c>
      <c r="B20" s="331"/>
      <c r="C20" s="332"/>
      <c r="D20" s="333"/>
      <c r="E20" s="59"/>
      <c r="F20" s="59"/>
      <c r="G20" s="59"/>
      <c r="H20" s="59"/>
      <c r="I20" s="119"/>
    </row>
    <row r="21" spans="1:9" s="123" customFormat="1" ht="20.100000000000001" customHeight="1" thickBot="1" x14ac:dyDescent="0.35">
      <c r="A21" s="340" t="s">
        <v>78</v>
      </c>
      <c r="B21" s="341"/>
      <c r="C21" s="342"/>
      <c r="D21" s="343"/>
      <c r="E21" s="59"/>
      <c r="F21" s="59"/>
      <c r="G21" s="59"/>
      <c r="H21" s="59"/>
      <c r="I21" s="119"/>
    </row>
    <row r="22" spans="1:9" s="123" customFormat="1" ht="18.75" x14ac:dyDescent="0.3">
      <c r="A22" s="59"/>
      <c r="B22" s="59"/>
      <c r="C22" s="59"/>
      <c r="D22" s="59"/>
      <c r="E22" s="59"/>
      <c r="F22" s="59"/>
      <c r="G22" s="59"/>
      <c r="H22" s="59"/>
      <c r="I22" s="119"/>
    </row>
    <row r="23" spans="1:9" s="123" customFormat="1" ht="18.75" x14ac:dyDescent="0.3">
      <c r="A23" s="59"/>
      <c r="B23" s="59"/>
      <c r="C23" s="59"/>
      <c r="D23" s="59"/>
      <c r="E23" s="59"/>
      <c r="F23" s="59"/>
      <c r="G23" s="59"/>
      <c r="H23" s="59"/>
      <c r="I23" s="119"/>
    </row>
    <row r="24" spans="1:9" ht="15.75" x14ac:dyDescent="0.25">
      <c r="A24" s="135"/>
      <c r="B24" s="135"/>
      <c r="C24" s="136"/>
      <c r="D24" s="136"/>
      <c r="E24" s="136"/>
      <c r="F24" s="136"/>
      <c r="G24" s="136"/>
      <c r="H24" s="136"/>
    </row>
    <row r="25" spans="1:9" x14ac:dyDescent="0.25">
      <c r="A25" s="88"/>
      <c r="B25" s="88"/>
    </row>
    <row r="26" spans="1:9" x14ac:dyDescent="0.25">
      <c r="A26" s="88"/>
      <c r="B26" s="88"/>
    </row>
    <row r="27" spans="1:9" x14ac:dyDescent="0.25">
      <c r="A27" s="89"/>
      <c r="B27" s="89"/>
    </row>
    <row r="28" spans="1:9" x14ac:dyDescent="0.25">
      <c r="A28" s="88"/>
      <c r="B28" s="88"/>
    </row>
    <row r="29" spans="1:9" x14ac:dyDescent="0.25">
      <c r="A29" s="88"/>
      <c r="B29" s="88"/>
    </row>
    <row r="30" spans="1:9" x14ac:dyDescent="0.25">
      <c r="A30" s="89"/>
      <c r="B30" s="89"/>
    </row>
    <row r="31" spans="1:9" x14ac:dyDescent="0.25">
      <c r="A31" s="89"/>
      <c r="B31" s="89"/>
    </row>
    <row r="32" spans="1:9" x14ac:dyDescent="0.25">
      <c r="A32" s="89"/>
      <c r="B32" s="89"/>
    </row>
    <row r="33" spans="1:2" x14ac:dyDescent="0.25">
      <c r="A33" s="89"/>
      <c r="B33" s="89"/>
    </row>
    <row r="34" spans="1:2" x14ac:dyDescent="0.25">
      <c r="A34" s="89"/>
      <c r="B34" s="89"/>
    </row>
    <row r="35" spans="1:2" x14ac:dyDescent="0.25">
      <c r="A35" s="89"/>
      <c r="B35" s="89"/>
    </row>
    <row r="36" spans="1:2" x14ac:dyDescent="0.25">
      <c r="A36" s="90"/>
      <c r="B36" s="90"/>
    </row>
    <row r="37" spans="1:2" x14ac:dyDescent="0.25">
      <c r="A37" s="88"/>
      <c r="B37" s="88"/>
    </row>
    <row r="38" spans="1:2" x14ac:dyDescent="0.25">
      <c r="A38" s="88"/>
      <c r="B38" s="88"/>
    </row>
    <row r="39" spans="1:2" x14ac:dyDescent="0.25">
      <c r="A39" s="88"/>
      <c r="B39" s="88"/>
    </row>
    <row r="40" spans="1:2" x14ac:dyDescent="0.25">
      <c r="A40" s="88"/>
      <c r="B40" s="88"/>
    </row>
    <row r="41" spans="1:2" x14ac:dyDescent="0.25">
      <c r="A41" s="88"/>
      <c r="B41" s="88"/>
    </row>
    <row r="42" spans="1:2" x14ac:dyDescent="0.25">
      <c r="A42" s="88"/>
      <c r="B42" s="88"/>
    </row>
    <row r="43" spans="1:2" x14ac:dyDescent="0.25">
      <c r="A43" s="88"/>
      <c r="B43" s="88"/>
    </row>
    <row r="44" spans="1:2" x14ac:dyDescent="0.25">
      <c r="A44" s="89"/>
      <c r="B44" s="89"/>
    </row>
    <row r="45" spans="1:2" x14ac:dyDescent="0.25">
      <c r="A45" s="89"/>
      <c r="B45" s="89"/>
    </row>
    <row r="46" spans="1:2" x14ac:dyDescent="0.25">
      <c r="A46" s="89"/>
      <c r="B46" s="89"/>
    </row>
    <row r="47" spans="1:2" x14ac:dyDescent="0.25">
      <c r="A47" s="89"/>
      <c r="B47" s="89"/>
    </row>
    <row r="48" spans="1:2" x14ac:dyDescent="0.25">
      <c r="A48" s="89"/>
      <c r="B48" s="89"/>
    </row>
    <row r="49" spans="1:2" x14ac:dyDescent="0.25">
      <c r="A49" s="89"/>
      <c r="B49" s="89"/>
    </row>
    <row r="50" spans="1:2" x14ac:dyDescent="0.25">
      <c r="A50" s="91"/>
      <c r="B50" s="91"/>
    </row>
    <row r="51" spans="1:2" x14ac:dyDescent="0.25">
      <c r="A51" s="91"/>
      <c r="B51" s="91"/>
    </row>
    <row r="67" spans="1:2" x14ac:dyDescent="0.25">
      <c r="A67" s="92"/>
      <c r="B67" s="92"/>
    </row>
    <row r="68" spans="1:2" x14ac:dyDescent="0.25">
      <c r="A68" s="91"/>
      <c r="B68" s="91"/>
    </row>
    <row r="69" spans="1:2" x14ac:dyDescent="0.25">
      <c r="A69" s="88"/>
      <c r="B69" s="88"/>
    </row>
    <row r="70" spans="1:2" x14ac:dyDescent="0.25">
      <c r="A70" s="89" t="s">
        <v>83</v>
      </c>
      <c r="B70" s="8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7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FBEA-781E-4DFE-BEBD-C11C44F5B486}">
  <sheetPr>
    <pageSetUpPr fitToPage="1"/>
  </sheetPr>
  <dimension ref="A1:M68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29" t="s">
        <v>441</v>
      </c>
      <c r="B5" s="329"/>
      <c r="C5" s="329"/>
      <c r="D5" s="291" t="s">
        <v>450</v>
      </c>
      <c r="E5" s="291"/>
      <c r="F5" s="291"/>
      <c r="G5" s="291"/>
      <c r="H5" s="291"/>
      <c r="I5" s="119"/>
    </row>
    <row r="6" spans="1:13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  <c r="L6" s="57"/>
    </row>
    <row r="7" spans="1:13" ht="18.75" thickBot="1" x14ac:dyDescent="0.3">
      <c r="A7" s="323" t="s">
        <v>2</v>
      </c>
      <c r="B7" s="324"/>
      <c r="C7" s="324"/>
      <c r="D7" s="325"/>
      <c r="E7" s="59"/>
      <c r="F7" s="326" t="s">
        <v>8</v>
      </c>
      <c r="G7" s="327"/>
      <c r="H7" s="328"/>
      <c r="I7" s="119"/>
    </row>
    <row r="8" spans="1:13" s="123" customFormat="1" ht="20.100000000000001" customHeight="1" thickBot="1" x14ac:dyDescent="0.35">
      <c r="A8" s="334" t="s">
        <v>46</v>
      </c>
      <c r="B8" s="335"/>
      <c r="C8" s="304" t="s">
        <v>445</v>
      </c>
      <c r="D8" s="336"/>
      <c r="E8" s="59"/>
      <c r="F8" s="61" t="s">
        <v>7</v>
      </c>
      <c r="G8" s="121" t="s">
        <v>9</v>
      </c>
      <c r="H8" s="122" t="s">
        <v>10</v>
      </c>
      <c r="I8" s="119"/>
    </row>
    <row r="9" spans="1:13" s="123" customFormat="1" ht="20.100000000000001" customHeight="1" x14ac:dyDescent="0.3">
      <c r="A9" s="334" t="s">
        <v>47</v>
      </c>
      <c r="B9" s="335"/>
      <c r="C9" s="304" t="s">
        <v>448</v>
      </c>
      <c r="D9" s="336"/>
      <c r="E9" s="59"/>
      <c r="F9" s="64" t="s">
        <v>76</v>
      </c>
      <c r="G9" s="65">
        <v>2800</v>
      </c>
      <c r="H9" s="66"/>
      <c r="I9" s="119"/>
    </row>
    <row r="10" spans="1:13" s="123" customFormat="1" ht="20.100000000000001" customHeight="1" x14ac:dyDescent="0.3">
      <c r="A10" s="334" t="s">
        <v>49</v>
      </c>
      <c r="B10" s="335"/>
      <c r="C10" s="304"/>
      <c r="D10" s="336"/>
      <c r="E10" s="59"/>
      <c r="F10" s="68" t="s">
        <v>50</v>
      </c>
      <c r="G10" s="65"/>
      <c r="H10" s="66"/>
      <c r="I10" s="119"/>
    </row>
    <row r="11" spans="1:13" s="123" customFormat="1" ht="20.100000000000001" customHeight="1" thickBot="1" x14ac:dyDescent="0.35">
      <c r="A11" s="337" t="s">
        <v>65</v>
      </c>
      <c r="B11" s="338"/>
      <c r="C11" s="307" t="s">
        <v>444</v>
      </c>
      <c r="D11" s="339"/>
      <c r="E11" s="59"/>
      <c r="F11" s="68" t="s">
        <v>52</v>
      </c>
      <c r="G11" s="65">
        <v>460</v>
      </c>
      <c r="H11" s="66"/>
      <c r="I11" s="119"/>
    </row>
    <row r="12" spans="1:13" s="123" customFormat="1" ht="20.100000000000001" customHeight="1" thickBot="1" x14ac:dyDescent="0.35">
      <c r="A12" s="59"/>
      <c r="B12" s="59"/>
      <c r="C12" s="59"/>
      <c r="D12" s="59"/>
      <c r="E12" s="59"/>
      <c r="F12" s="68" t="s">
        <v>54</v>
      </c>
      <c r="G12" s="65"/>
      <c r="H12" s="66"/>
      <c r="I12" s="119"/>
    </row>
    <row r="13" spans="1:13" s="123" customFormat="1" ht="18.75" x14ac:dyDescent="0.3">
      <c r="A13" s="323" t="s">
        <v>51</v>
      </c>
      <c r="B13" s="324"/>
      <c r="C13" s="324"/>
      <c r="D13" s="325"/>
      <c r="E13" s="59"/>
      <c r="F13" s="68" t="s">
        <v>56</v>
      </c>
      <c r="G13" s="65"/>
      <c r="H13" s="66"/>
      <c r="I13" s="119"/>
    </row>
    <row r="14" spans="1:13" s="123" customFormat="1" ht="20.100000000000001" customHeight="1" x14ac:dyDescent="0.3">
      <c r="A14" s="330" t="s">
        <v>53</v>
      </c>
      <c r="B14" s="331"/>
      <c r="C14" s="304"/>
      <c r="D14" s="336"/>
      <c r="E14" s="59"/>
      <c r="F14" s="68" t="s">
        <v>19</v>
      </c>
      <c r="G14" s="65">
        <v>2</v>
      </c>
      <c r="H14" s="66"/>
      <c r="I14" s="119"/>
    </row>
    <row r="15" spans="1:13" s="123" customFormat="1" ht="20.100000000000001" customHeight="1" thickBot="1" x14ac:dyDescent="0.35">
      <c r="A15" s="330" t="s">
        <v>77</v>
      </c>
      <c r="B15" s="331"/>
      <c r="C15" s="332" t="s">
        <v>449</v>
      </c>
      <c r="D15" s="333"/>
      <c r="E15" s="59"/>
      <c r="F15" s="70"/>
      <c r="G15" s="71"/>
      <c r="H15" s="72"/>
      <c r="I15" s="119"/>
    </row>
    <row r="16" spans="1:13" s="123" customFormat="1" ht="20.100000000000001" customHeight="1" x14ac:dyDescent="0.3">
      <c r="A16" s="330" t="s">
        <v>55</v>
      </c>
      <c r="B16" s="331"/>
      <c r="C16" s="332">
        <v>2</v>
      </c>
      <c r="D16" s="333"/>
      <c r="E16" s="59"/>
      <c r="F16" s="59"/>
      <c r="G16" s="59"/>
      <c r="H16" s="59"/>
      <c r="I16" s="119"/>
    </row>
    <row r="17" spans="1:9" s="123" customFormat="1" ht="20.100000000000001" customHeight="1" x14ac:dyDescent="0.3">
      <c r="A17" s="330" t="s">
        <v>57</v>
      </c>
      <c r="B17" s="331"/>
      <c r="C17" s="332">
        <v>1800</v>
      </c>
      <c r="D17" s="333"/>
      <c r="E17" s="59"/>
      <c r="F17" s="59"/>
      <c r="G17" s="59"/>
      <c r="H17" s="59"/>
      <c r="I17" s="119"/>
    </row>
    <row r="18" spans="1:9" s="123" customFormat="1" ht="20.100000000000001" customHeight="1" x14ac:dyDescent="0.3">
      <c r="A18" s="330" t="s">
        <v>59</v>
      </c>
      <c r="B18" s="331"/>
      <c r="C18" s="332">
        <v>3</v>
      </c>
      <c r="D18" s="333"/>
      <c r="E18" s="59"/>
      <c r="F18" s="59"/>
      <c r="G18" s="59"/>
      <c r="H18" s="59"/>
      <c r="I18" s="119"/>
    </row>
    <row r="19" spans="1:9" s="123" customFormat="1" ht="20.100000000000001" customHeight="1" x14ac:dyDescent="0.3">
      <c r="A19" s="330" t="s">
        <v>60</v>
      </c>
      <c r="B19" s="331"/>
      <c r="C19" s="332">
        <v>460</v>
      </c>
      <c r="D19" s="333"/>
      <c r="E19" s="59"/>
      <c r="F19" s="59"/>
      <c r="G19" s="59"/>
      <c r="H19" s="59"/>
      <c r="I19" s="119"/>
    </row>
    <row r="20" spans="1:9" s="123" customFormat="1" ht="20.100000000000001" customHeight="1" x14ac:dyDescent="0.3">
      <c r="A20" s="330" t="s">
        <v>62</v>
      </c>
      <c r="B20" s="331"/>
      <c r="C20" s="332"/>
      <c r="D20" s="333"/>
      <c r="E20" s="59"/>
      <c r="F20" s="59"/>
      <c r="G20" s="59"/>
      <c r="H20" s="59"/>
      <c r="I20" s="119"/>
    </row>
    <row r="21" spans="1:9" s="123" customFormat="1" ht="20.100000000000001" customHeight="1" thickBot="1" x14ac:dyDescent="0.35">
      <c r="A21" s="340" t="s">
        <v>78</v>
      </c>
      <c r="B21" s="341"/>
      <c r="C21" s="342"/>
      <c r="D21" s="343"/>
      <c r="E21" s="59"/>
      <c r="F21" s="59"/>
      <c r="G21" s="59"/>
      <c r="H21" s="59"/>
      <c r="I21" s="119"/>
    </row>
    <row r="22" spans="1:9" s="123" customFormat="1" ht="18.75" x14ac:dyDescent="0.3">
      <c r="A22" s="59"/>
      <c r="B22" s="59"/>
      <c r="C22" s="59"/>
      <c r="D22" s="59"/>
      <c r="E22" s="59"/>
      <c r="F22" s="59"/>
      <c r="G22" s="59"/>
      <c r="H22" s="59"/>
      <c r="I22" s="119"/>
    </row>
    <row r="23" spans="1:9" x14ac:dyDescent="0.25">
      <c r="A23" s="88"/>
      <c r="B23" s="88"/>
    </row>
    <row r="24" spans="1:9" x14ac:dyDescent="0.25">
      <c r="A24" s="88"/>
      <c r="B24" s="88"/>
    </row>
    <row r="25" spans="1:9" x14ac:dyDescent="0.25">
      <c r="A25" s="89"/>
      <c r="B25" s="89"/>
    </row>
    <row r="26" spans="1:9" x14ac:dyDescent="0.25">
      <c r="A26" s="88"/>
      <c r="B26" s="88"/>
    </row>
    <row r="27" spans="1:9" x14ac:dyDescent="0.25">
      <c r="A27" s="88"/>
      <c r="B27" s="88"/>
    </row>
    <row r="28" spans="1:9" x14ac:dyDescent="0.25">
      <c r="A28" s="89"/>
      <c r="B28" s="89"/>
    </row>
    <row r="29" spans="1:9" x14ac:dyDescent="0.25">
      <c r="A29" s="89"/>
      <c r="B29" s="89"/>
    </row>
    <row r="30" spans="1:9" x14ac:dyDescent="0.25">
      <c r="A30" s="89"/>
      <c r="B30" s="89"/>
    </row>
    <row r="31" spans="1:9" x14ac:dyDescent="0.25">
      <c r="A31" s="89"/>
      <c r="B31" s="89"/>
    </row>
    <row r="32" spans="1:9" x14ac:dyDescent="0.25">
      <c r="A32" s="89"/>
      <c r="B32" s="89"/>
    </row>
    <row r="33" spans="1:2" x14ac:dyDescent="0.25">
      <c r="A33" s="89"/>
      <c r="B33" s="89"/>
    </row>
    <row r="34" spans="1:2" x14ac:dyDescent="0.25">
      <c r="A34" s="90"/>
      <c r="B34" s="90"/>
    </row>
    <row r="35" spans="1:2" x14ac:dyDescent="0.25">
      <c r="A35" s="88"/>
      <c r="B35" s="88"/>
    </row>
    <row r="36" spans="1:2" x14ac:dyDescent="0.25">
      <c r="A36" s="88"/>
      <c r="B36" s="88"/>
    </row>
    <row r="37" spans="1:2" x14ac:dyDescent="0.25">
      <c r="A37" s="88"/>
      <c r="B37" s="88"/>
    </row>
    <row r="38" spans="1:2" x14ac:dyDescent="0.25">
      <c r="A38" s="88"/>
      <c r="B38" s="88"/>
    </row>
    <row r="39" spans="1:2" x14ac:dyDescent="0.25">
      <c r="A39" s="88"/>
      <c r="B39" s="88"/>
    </row>
    <row r="40" spans="1:2" x14ac:dyDescent="0.25">
      <c r="A40" s="88"/>
      <c r="B40" s="88"/>
    </row>
    <row r="41" spans="1:2" x14ac:dyDescent="0.25">
      <c r="A41" s="88"/>
      <c r="B41" s="88"/>
    </row>
    <row r="42" spans="1:2" x14ac:dyDescent="0.25">
      <c r="A42" s="89"/>
      <c r="B42" s="89"/>
    </row>
    <row r="43" spans="1:2" x14ac:dyDescent="0.25">
      <c r="A43" s="89"/>
      <c r="B43" s="89"/>
    </row>
    <row r="44" spans="1:2" x14ac:dyDescent="0.25">
      <c r="A44" s="89"/>
      <c r="B44" s="89"/>
    </row>
    <row r="45" spans="1:2" x14ac:dyDescent="0.25">
      <c r="A45" s="89"/>
      <c r="B45" s="89"/>
    </row>
    <row r="46" spans="1:2" x14ac:dyDescent="0.25">
      <c r="A46" s="89"/>
      <c r="B46" s="89"/>
    </row>
    <row r="47" spans="1:2" x14ac:dyDescent="0.25">
      <c r="A47" s="89"/>
      <c r="B47" s="89"/>
    </row>
    <row r="48" spans="1:2" x14ac:dyDescent="0.25">
      <c r="A48" s="91"/>
      <c r="B48" s="91"/>
    </row>
    <row r="49" spans="1:2" x14ac:dyDescent="0.25">
      <c r="A49" s="91"/>
      <c r="B49" s="91"/>
    </row>
    <row r="65" spans="1:2" x14ac:dyDescent="0.25">
      <c r="A65" s="92"/>
      <c r="B65" s="92"/>
    </row>
    <row r="66" spans="1:2" x14ac:dyDescent="0.25">
      <c r="A66" s="91"/>
      <c r="B66" s="91"/>
    </row>
    <row r="67" spans="1:2" x14ac:dyDescent="0.25">
      <c r="A67" s="88"/>
      <c r="B67" s="88"/>
    </row>
    <row r="68" spans="1:2" x14ac:dyDescent="0.25">
      <c r="A68" s="89" t="s">
        <v>83</v>
      </c>
      <c r="B68" s="8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ED33-2ED9-41C6-BF60-4F8834A8825C}">
  <sheetPr>
    <pageSetUpPr fitToPage="1"/>
  </sheetPr>
  <dimension ref="A1:M80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329" t="s">
        <v>442</v>
      </c>
      <c r="B5" s="329"/>
      <c r="C5" s="329"/>
      <c r="D5" s="291" t="s">
        <v>443</v>
      </c>
      <c r="E5" s="291"/>
      <c r="F5" s="291"/>
      <c r="G5" s="291"/>
      <c r="H5" s="291"/>
      <c r="I5" s="119"/>
    </row>
    <row r="6" spans="1:13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  <c r="L6" s="57"/>
    </row>
    <row r="7" spans="1:13" ht="18.75" thickBot="1" x14ac:dyDescent="0.3">
      <c r="A7" s="323" t="s">
        <v>2</v>
      </c>
      <c r="B7" s="324"/>
      <c r="C7" s="324"/>
      <c r="D7" s="325"/>
      <c r="E7" s="59"/>
      <c r="F7" s="326" t="s">
        <v>8</v>
      </c>
      <c r="G7" s="327"/>
      <c r="H7" s="328"/>
      <c r="I7" s="119"/>
    </row>
    <row r="8" spans="1:13" s="123" customFormat="1" ht="20.100000000000001" customHeight="1" thickBot="1" x14ac:dyDescent="0.35">
      <c r="A8" s="334" t="s">
        <v>46</v>
      </c>
      <c r="B8" s="335"/>
      <c r="C8" s="304" t="s">
        <v>445</v>
      </c>
      <c r="D8" s="336"/>
      <c r="E8" s="59"/>
      <c r="F8" s="61" t="s">
        <v>7</v>
      </c>
      <c r="G8" s="121" t="s">
        <v>9</v>
      </c>
      <c r="H8" s="122" t="s">
        <v>10</v>
      </c>
      <c r="I8" s="119"/>
    </row>
    <row r="9" spans="1:13" s="123" customFormat="1" ht="20.100000000000001" customHeight="1" x14ac:dyDescent="0.3">
      <c r="A9" s="334" t="s">
        <v>47</v>
      </c>
      <c r="B9" s="335"/>
      <c r="C9" s="304" t="s">
        <v>452</v>
      </c>
      <c r="D9" s="336"/>
      <c r="E9" s="59"/>
      <c r="F9" s="64" t="s">
        <v>76</v>
      </c>
      <c r="G9" s="65">
        <v>1000</v>
      </c>
      <c r="H9" s="66"/>
      <c r="I9" s="119"/>
    </row>
    <row r="10" spans="1:13" s="123" customFormat="1" ht="20.100000000000001" customHeight="1" x14ac:dyDescent="0.3">
      <c r="A10" s="334" t="s">
        <v>49</v>
      </c>
      <c r="B10" s="335"/>
      <c r="C10" s="304"/>
      <c r="D10" s="336"/>
      <c r="E10" s="59"/>
      <c r="F10" s="68" t="s">
        <v>50</v>
      </c>
      <c r="G10" s="65"/>
      <c r="H10" s="66"/>
      <c r="I10" s="119"/>
    </row>
    <row r="11" spans="1:13" s="123" customFormat="1" ht="20.100000000000001" customHeight="1" thickBot="1" x14ac:dyDescent="0.35">
      <c r="A11" s="337" t="s">
        <v>65</v>
      </c>
      <c r="B11" s="338"/>
      <c r="C11" s="307" t="s">
        <v>444</v>
      </c>
      <c r="D11" s="339"/>
      <c r="E11" s="59"/>
      <c r="F11" s="68" t="s">
        <v>52</v>
      </c>
      <c r="G11" s="65">
        <v>460</v>
      </c>
      <c r="H11" s="66"/>
      <c r="I11" s="119"/>
    </row>
    <row r="12" spans="1:13" s="123" customFormat="1" ht="20.100000000000001" customHeight="1" thickBot="1" x14ac:dyDescent="0.35">
      <c r="A12" s="59"/>
      <c r="B12" s="59"/>
      <c r="C12" s="59"/>
      <c r="D12" s="59"/>
      <c r="E12" s="59"/>
      <c r="F12" s="68" t="s">
        <v>54</v>
      </c>
      <c r="G12" s="65"/>
      <c r="H12" s="66"/>
      <c r="I12" s="119"/>
    </row>
    <row r="13" spans="1:13" s="123" customFormat="1" ht="18.75" x14ac:dyDescent="0.3">
      <c r="A13" s="323" t="s">
        <v>51</v>
      </c>
      <c r="B13" s="324"/>
      <c r="C13" s="324"/>
      <c r="D13" s="325"/>
      <c r="E13" s="59"/>
      <c r="F13" s="68" t="s">
        <v>56</v>
      </c>
      <c r="G13" s="65"/>
      <c r="H13" s="66"/>
      <c r="I13" s="119"/>
    </row>
    <row r="14" spans="1:13" s="123" customFormat="1" ht="20.100000000000001" customHeight="1" x14ac:dyDescent="0.3">
      <c r="A14" s="330" t="s">
        <v>53</v>
      </c>
      <c r="B14" s="331"/>
      <c r="C14" s="304"/>
      <c r="D14" s="336"/>
      <c r="E14" s="59"/>
      <c r="F14" s="68" t="s">
        <v>19</v>
      </c>
      <c r="G14" s="65">
        <v>2</v>
      </c>
      <c r="H14" s="66"/>
      <c r="I14" s="119"/>
    </row>
    <row r="15" spans="1:13" s="123" customFormat="1" ht="20.100000000000001" customHeight="1" thickBot="1" x14ac:dyDescent="0.35">
      <c r="A15" s="330" t="s">
        <v>77</v>
      </c>
      <c r="B15" s="331"/>
      <c r="C15" s="332" t="s">
        <v>447</v>
      </c>
      <c r="D15" s="333"/>
      <c r="E15" s="59"/>
      <c r="F15" s="70"/>
      <c r="G15" s="71"/>
      <c r="H15" s="72"/>
      <c r="I15" s="119"/>
    </row>
    <row r="16" spans="1:13" s="123" customFormat="1" ht="20.100000000000001" customHeight="1" x14ac:dyDescent="0.3">
      <c r="A16" s="330" t="s">
        <v>55</v>
      </c>
      <c r="B16" s="331"/>
      <c r="C16" s="332">
        <v>1</v>
      </c>
      <c r="D16" s="333"/>
      <c r="E16" s="59"/>
      <c r="F16" s="59"/>
      <c r="G16" s="59"/>
      <c r="H16" s="59"/>
      <c r="I16" s="119"/>
    </row>
    <row r="17" spans="1:9" s="123" customFormat="1" ht="20.100000000000001" customHeight="1" x14ac:dyDescent="0.3">
      <c r="A17" s="330" t="s">
        <v>57</v>
      </c>
      <c r="B17" s="331"/>
      <c r="C17" s="332">
        <v>1800</v>
      </c>
      <c r="D17" s="333"/>
      <c r="E17" s="59"/>
      <c r="F17" s="59"/>
      <c r="G17" s="59"/>
      <c r="H17" s="59"/>
      <c r="I17" s="119"/>
    </row>
    <row r="18" spans="1:9" s="123" customFormat="1" ht="20.100000000000001" customHeight="1" x14ac:dyDescent="0.3">
      <c r="A18" s="330" t="s">
        <v>59</v>
      </c>
      <c r="B18" s="331"/>
      <c r="C18" s="332">
        <v>3</v>
      </c>
      <c r="D18" s="333"/>
      <c r="E18" s="59"/>
      <c r="F18" s="59"/>
      <c r="G18" s="59"/>
      <c r="H18" s="59"/>
      <c r="I18" s="119"/>
    </row>
    <row r="19" spans="1:9" s="123" customFormat="1" ht="20.100000000000001" customHeight="1" x14ac:dyDescent="0.3">
      <c r="A19" s="330" t="s">
        <v>60</v>
      </c>
      <c r="B19" s="331"/>
      <c r="C19" s="332">
        <v>460</v>
      </c>
      <c r="D19" s="333"/>
      <c r="E19" s="59"/>
      <c r="F19" s="59"/>
      <c r="G19" s="59"/>
      <c r="H19" s="59"/>
      <c r="I19" s="119"/>
    </row>
    <row r="20" spans="1:9" s="123" customFormat="1" ht="20.100000000000001" customHeight="1" x14ac:dyDescent="0.3">
      <c r="A20" s="330" t="s">
        <v>62</v>
      </c>
      <c r="B20" s="331"/>
      <c r="C20" s="332"/>
      <c r="D20" s="333"/>
      <c r="E20" s="59"/>
      <c r="F20" s="59"/>
      <c r="G20" s="59"/>
      <c r="H20" s="59"/>
      <c r="I20" s="119"/>
    </row>
    <row r="21" spans="1:9" s="123" customFormat="1" ht="20.100000000000001" customHeight="1" thickBot="1" x14ac:dyDescent="0.35">
      <c r="A21" s="340" t="s">
        <v>78</v>
      </c>
      <c r="B21" s="341"/>
      <c r="C21" s="342"/>
      <c r="D21" s="343"/>
      <c r="E21" s="59"/>
      <c r="F21" s="59"/>
      <c r="G21" s="59"/>
      <c r="H21" s="59"/>
      <c r="I21" s="119"/>
    </row>
    <row r="22" spans="1:9" s="123" customFormat="1" ht="18.75" x14ac:dyDescent="0.3">
      <c r="A22" s="59"/>
      <c r="B22" s="59"/>
      <c r="C22" s="59"/>
      <c r="D22" s="59"/>
      <c r="E22" s="59"/>
      <c r="F22" s="59"/>
      <c r="G22" s="59"/>
      <c r="H22" s="59"/>
      <c r="I22" s="119"/>
    </row>
    <row r="23" spans="1:9" s="123" customFormat="1" ht="19.5" thickBot="1" x14ac:dyDescent="0.35">
      <c r="A23" s="59"/>
      <c r="B23" s="59"/>
      <c r="C23" s="59"/>
      <c r="D23" s="59"/>
      <c r="E23" s="59"/>
      <c r="F23" s="59"/>
      <c r="G23" s="59"/>
      <c r="H23" s="59"/>
      <c r="I23" s="119"/>
    </row>
    <row r="24" spans="1:9" s="123" customFormat="1" ht="36.75" thickBot="1" x14ac:dyDescent="0.35">
      <c r="A24" s="74" t="s">
        <v>63</v>
      </c>
      <c r="B24" s="75" t="s">
        <v>64</v>
      </c>
      <c r="C24" s="75" t="s">
        <v>65</v>
      </c>
      <c r="D24" s="75" t="s">
        <v>66</v>
      </c>
      <c r="E24" s="75" t="s">
        <v>79</v>
      </c>
      <c r="F24" s="75" t="s">
        <v>80</v>
      </c>
      <c r="G24" s="75" t="s">
        <v>81</v>
      </c>
      <c r="H24" s="58" t="s">
        <v>82</v>
      </c>
    </row>
    <row r="25" spans="1:9" s="123" customFormat="1" ht="20.100000000000001" customHeight="1" x14ac:dyDescent="0.3">
      <c r="A25" s="124" t="s">
        <v>453</v>
      </c>
      <c r="B25" s="174" t="s">
        <v>456</v>
      </c>
      <c r="C25" s="125" t="s">
        <v>460</v>
      </c>
      <c r="D25" s="80">
        <v>12</v>
      </c>
      <c r="E25" s="83">
        <v>450</v>
      </c>
      <c r="F25" s="126"/>
      <c r="G25" s="80"/>
      <c r="H25" s="127">
        <f t="shared" ref="H25:H28" si="0">G25/E25</f>
        <v>0</v>
      </c>
    </row>
    <row r="26" spans="1:9" s="123" customFormat="1" ht="20.100000000000001" customHeight="1" x14ac:dyDescent="0.3">
      <c r="A26" s="124" t="s">
        <v>454</v>
      </c>
      <c r="B26" s="78" t="s">
        <v>457</v>
      </c>
      <c r="C26" s="79" t="s">
        <v>459</v>
      </c>
      <c r="D26" s="80">
        <v>6</v>
      </c>
      <c r="E26" s="80">
        <v>100</v>
      </c>
      <c r="F26" s="83"/>
      <c r="G26" s="80"/>
      <c r="H26" s="127">
        <f t="shared" si="0"/>
        <v>0</v>
      </c>
    </row>
    <row r="27" spans="1:9" s="123" customFormat="1" ht="20.100000000000001" customHeight="1" x14ac:dyDescent="0.3">
      <c r="A27" s="124" t="s">
        <v>455</v>
      </c>
      <c r="B27" s="78" t="s">
        <v>458</v>
      </c>
      <c r="C27" s="79" t="s">
        <v>460</v>
      </c>
      <c r="D27" s="80">
        <v>12</v>
      </c>
      <c r="E27" s="80">
        <v>450</v>
      </c>
      <c r="F27" s="80"/>
      <c r="G27" s="80"/>
      <c r="H27" s="127">
        <f t="shared" si="0"/>
        <v>0</v>
      </c>
    </row>
    <row r="28" spans="1:9" s="123" customFormat="1" ht="20.100000000000001" customHeight="1" x14ac:dyDescent="0.3">
      <c r="A28" s="175"/>
      <c r="B28" s="172"/>
      <c r="C28" s="173"/>
      <c r="D28" s="170"/>
      <c r="E28" s="170">
        <f>SUM(E25:E27)</f>
        <v>1000</v>
      </c>
      <c r="F28" s="170"/>
      <c r="G28" s="170">
        <f>SUM(G25:G27)</f>
        <v>0</v>
      </c>
      <c r="H28" s="146">
        <f t="shared" si="0"/>
        <v>0</v>
      </c>
    </row>
    <row r="29" spans="1:9" s="123" customFormat="1" ht="20.100000000000001" customHeight="1" x14ac:dyDescent="0.3">
      <c r="A29" s="124"/>
      <c r="B29" s="79"/>
      <c r="C29" s="79"/>
      <c r="D29" s="80"/>
      <c r="E29" s="80"/>
      <c r="F29" s="80"/>
      <c r="G29" s="80"/>
      <c r="H29" s="127"/>
    </row>
    <row r="30" spans="1:9" s="123" customFormat="1" ht="20.100000000000001" customHeight="1" x14ac:dyDescent="0.3">
      <c r="A30" s="128"/>
      <c r="B30" s="79"/>
      <c r="C30" s="79"/>
      <c r="D30" s="80"/>
      <c r="E30" s="80"/>
      <c r="F30" s="80"/>
      <c r="G30" s="80"/>
      <c r="H30" s="127"/>
    </row>
    <row r="31" spans="1:9" s="123" customFormat="1" ht="20.100000000000001" customHeight="1" x14ac:dyDescent="0.3">
      <c r="A31" s="124"/>
      <c r="B31" s="79"/>
      <c r="C31" s="79"/>
      <c r="D31" s="80"/>
      <c r="E31" s="80"/>
      <c r="F31" s="80"/>
      <c r="G31" s="80"/>
      <c r="H31" s="127"/>
    </row>
    <row r="32" spans="1:9" s="123" customFormat="1" ht="20.100000000000001" customHeight="1" x14ac:dyDescent="0.3">
      <c r="A32" s="128"/>
      <c r="B32" s="79"/>
      <c r="C32" s="79"/>
      <c r="D32" s="80"/>
      <c r="E32" s="80"/>
      <c r="F32" s="80"/>
      <c r="G32" s="80"/>
      <c r="H32" s="127"/>
    </row>
    <row r="33" spans="1:8" s="134" customFormat="1" ht="20.100000000000001" customHeight="1" thickBot="1" x14ac:dyDescent="0.35">
      <c r="A33" s="129"/>
      <c r="B33" s="130"/>
      <c r="C33" s="131"/>
      <c r="D33" s="132"/>
      <c r="E33" s="132"/>
      <c r="F33" s="132"/>
      <c r="G33" s="132"/>
      <c r="H33" s="133"/>
    </row>
    <row r="34" spans="1:8" ht="15.75" x14ac:dyDescent="0.25">
      <c r="A34" s="135"/>
      <c r="B34" s="135"/>
      <c r="C34" s="136"/>
      <c r="D34" s="136"/>
      <c r="E34" s="136"/>
      <c r="F34" s="136"/>
      <c r="G34" s="136"/>
      <c r="H34" s="136"/>
    </row>
    <row r="35" spans="1:8" x14ac:dyDescent="0.25">
      <c r="A35" s="88"/>
      <c r="B35" s="88"/>
    </row>
    <row r="36" spans="1:8" x14ac:dyDescent="0.25">
      <c r="A36" s="88"/>
      <c r="B36" s="88"/>
    </row>
    <row r="37" spans="1:8" x14ac:dyDescent="0.25">
      <c r="A37" s="89"/>
      <c r="B37" s="89"/>
    </row>
    <row r="38" spans="1:8" x14ac:dyDescent="0.25">
      <c r="A38" s="88"/>
      <c r="B38" s="88"/>
    </row>
    <row r="39" spans="1:8" x14ac:dyDescent="0.25">
      <c r="A39" s="88"/>
      <c r="B39" s="88"/>
    </row>
    <row r="40" spans="1:8" x14ac:dyDescent="0.25">
      <c r="A40" s="89"/>
      <c r="B40" s="89"/>
    </row>
    <row r="41" spans="1:8" x14ac:dyDescent="0.25">
      <c r="A41" s="89"/>
      <c r="B41" s="89"/>
    </row>
    <row r="42" spans="1:8" x14ac:dyDescent="0.25">
      <c r="A42" s="89"/>
      <c r="B42" s="89"/>
    </row>
    <row r="43" spans="1:8" x14ac:dyDescent="0.25">
      <c r="A43" s="89"/>
      <c r="B43" s="89"/>
    </row>
    <row r="44" spans="1:8" x14ac:dyDescent="0.25">
      <c r="A44" s="89"/>
      <c r="B44" s="89"/>
    </row>
    <row r="45" spans="1:8" x14ac:dyDescent="0.25">
      <c r="A45" s="89"/>
      <c r="B45" s="89"/>
    </row>
    <row r="46" spans="1:8" x14ac:dyDescent="0.25">
      <c r="A46" s="90"/>
      <c r="B46" s="90"/>
    </row>
    <row r="47" spans="1:8" x14ac:dyDescent="0.25">
      <c r="A47" s="88"/>
      <c r="B47" s="88"/>
    </row>
    <row r="48" spans="1:8" x14ac:dyDescent="0.25">
      <c r="A48" s="88"/>
      <c r="B48" s="88"/>
    </row>
    <row r="49" spans="1:2" x14ac:dyDescent="0.25">
      <c r="A49" s="88"/>
      <c r="B49" s="88"/>
    </row>
    <row r="50" spans="1:2" x14ac:dyDescent="0.25">
      <c r="A50" s="88"/>
      <c r="B50" s="88"/>
    </row>
    <row r="51" spans="1:2" x14ac:dyDescent="0.25">
      <c r="A51" s="88"/>
      <c r="B51" s="88"/>
    </row>
    <row r="52" spans="1:2" x14ac:dyDescent="0.25">
      <c r="A52" s="88"/>
      <c r="B52" s="88"/>
    </row>
    <row r="53" spans="1:2" x14ac:dyDescent="0.25">
      <c r="A53" s="88"/>
      <c r="B53" s="88"/>
    </row>
    <row r="54" spans="1:2" x14ac:dyDescent="0.25">
      <c r="A54" s="89"/>
      <c r="B54" s="89"/>
    </row>
    <row r="55" spans="1:2" x14ac:dyDescent="0.25">
      <c r="A55" s="89"/>
      <c r="B55" s="89"/>
    </row>
    <row r="56" spans="1:2" x14ac:dyDescent="0.25">
      <c r="A56" s="89"/>
      <c r="B56" s="89"/>
    </row>
    <row r="57" spans="1:2" x14ac:dyDescent="0.25">
      <c r="A57" s="89"/>
      <c r="B57" s="89"/>
    </row>
    <row r="58" spans="1:2" x14ac:dyDescent="0.25">
      <c r="A58" s="89"/>
      <c r="B58" s="89"/>
    </row>
    <row r="59" spans="1:2" x14ac:dyDescent="0.25">
      <c r="A59" s="89"/>
      <c r="B59" s="89"/>
    </row>
    <row r="60" spans="1:2" x14ac:dyDescent="0.25">
      <c r="A60" s="91"/>
      <c r="B60" s="91"/>
    </row>
    <row r="61" spans="1:2" x14ac:dyDescent="0.25">
      <c r="A61" s="91"/>
      <c r="B61" s="91"/>
    </row>
    <row r="77" spans="1:2" x14ac:dyDescent="0.25">
      <c r="A77" s="92"/>
      <c r="B77" s="92"/>
    </row>
    <row r="78" spans="1:2" x14ac:dyDescent="0.25">
      <c r="A78" s="91"/>
      <c r="B78" s="91"/>
    </row>
    <row r="79" spans="1:2" x14ac:dyDescent="0.25">
      <c r="A79" s="88"/>
      <c r="B79" s="88"/>
    </row>
    <row r="80" spans="1:2" x14ac:dyDescent="0.25">
      <c r="A80" s="89" t="s">
        <v>83</v>
      </c>
      <c r="B80" s="8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40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AF53-152F-47D2-9354-190D243BA5DE}">
  <sheetPr>
    <pageSetUpPr fitToPage="1"/>
  </sheetPr>
  <dimension ref="A1:L49"/>
  <sheetViews>
    <sheetView zoomScale="80" zoomScaleNormal="80" workbookViewId="0">
      <selection activeCell="B9" sqref="B9:C9"/>
    </sheetView>
  </sheetViews>
  <sheetFormatPr defaultRowHeight="12.75" x14ac:dyDescent="0.2"/>
  <cols>
    <col min="1" max="1" width="23.7109375" style="178" customWidth="1"/>
    <col min="2" max="2" width="24.28515625" style="178" customWidth="1"/>
    <col min="3" max="3" width="15.7109375" style="178" customWidth="1"/>
    <col min="4" max="4" width="7" style="178" customWidth="1"/>
    <col min="5" max="5" width="28.42578125" style="178" bestFit="1" customWidth="1"/>
    <col min="6" max="7" width="15.7109375" style="178" customWidth="1"/>
    <col min="8" max="254" width="9.140625" style="178"/>
    <col min="255" max="255" width="4.7109375" style="178" customWidth="1"/>
    <col min="256" max="256" width="2.7109375" style="178" customWidth="1"/>
    <col min="257" max="257" width="28.7109375" style="178" customWidth="1"/>
    <col min="258" max="258" width="20.7109375" style="178" customWidth="1"/>
    <col min="259" max="259" width="2.7109375" style="178" customWidth="1"/>
    <col min="260" max="260" width="28.7109375" style="178" customWidth="1"/>
    <col min="261" max="261" width="20.7109375" style="178" customWidth="1"/>
    <col min="262" max="510" width="9.140625" style="178"/>
    <col min="511" max="511" width="4.7109375" style="178" customWidth="1"/>
    <col min="512" max="512" width="2.7109375" style="178" customWidth="1"/>
    <col min="513" max="513" width="28.7109375" style="178" customWidth="1"/>
    <col min="514" max="514" width="20.7109375" style="178" customWidth="1"/>
    <col min="515" max="515" width="2.7109375" style="178" customWidth="1"/>
    <col min="516" max="516" width="28.7109375" style="178" customWidth="1"/>
    <col min="517" max="517" width="20.7109375" style="178" customWidth="1"/>
    <col min="518" max="766" width="9.140625" style="178"/>
    <col min="767" max="767" width="4.7109375" style="178" customWidth="1"/>
    <col min="768" max="768" width="2.7109375" style="178" customWidth="1"/>
    <col min="769" max="769" width="28.7109375" style="178" customWidth="1"/>
    <col min="770" max="770" width="20.7109375" style="178" customWidth="1"/>
    <col min="771" max="771" width="2.7109375" style="178" customWidth="1"/>
    <col min="772" max="772" width="28.7109375" style="178" customWidth="1"/>
    <col min="773" max="773" width="20.7109375" style="178" customWidth="1"/>
    <col min="774" max="1022" width="9.140625" style="178"/>
    <col min="1023" max="1023" width="4.7109375" style="178" customWidth="1"/>
    <col min="1024" max="1024" width="2.7109375" style="178" customWidth="1"/>
    <col min="1025" max="1025" width="28.7109375" style="178" customWidth="1"/>
    <col min="1026" max="1026" width="20.7109375" style="178" customWidth="1"/>
    <col min="1027" max="1027" width="2.7109375" style="178" customWidth="1"/>
    <col min="1028" max="1028" width="28.7109375" style="178" customWidth="1"/>
    <col min="1029" max="1029" width="20.7109375" style="178" customWidth="1"/>
    <col min="1030" max="1278" width="9.140625" style="178"/>
    <col min="1279" max="1279" width="4.7109375" style="178" customWidth="1"/>
    <col min="1280" max="1280" width="2.7109375" style="178" customWidth="1"/>
    <col min="1281" max="1281" width="28.7109375" style="178" customWidth="1"/>
    <col min="1282" max="1282" width="20.7109375" style="178" customWidth="1"/>
    <col min="1283" max="1283" width="2.7109375" style="178" customWidth="1"/>
    <col min="1284" max="1284" width="28.7109375" style="178" customWidth="1"/>
    <col min="1285" max="1285" width="20.7109375" style="178" customWidth="1"/>
    <col min="1286" max="1534" width="9.140625" style="178"/>
    <col min="1535" max="1535" width="4.7109375" style="178" customWidth="1"/>
    <col min="1536" max="1536" width="2.7109375" style="178" customWidth="1"/>
    <col min="1537" max="1537" width="28.7109375" style="178" customWidth="1"/>
    <col min="1538" max="1538" width="20.7109375" style="178" customWidth="1"/>
    <col min="1539" max="1539" width="2.7109375" style="178" customWidth="1"/>
    <col min="1540" max="1540" width="28.7109375" style="178" customWidth="1"/>
    <col min="1541" max="1541" width="20.7109375" style="178" customWidth="1"/>
    <col min="1542" max="1790" width="9.140625" style="178"/>
    <col min="1791" max="1791" width="4.7109375" style="178" customWidth="1"/>
    <col min="1792" max="1792" width="2.7109375" style="178" customWidth="1"/>
    <col min="1793" max="1793" width="28.7109375" style="178" customWidth="1"/>
    <col min="1794" max="1794" width="20.7109375" style="178" customWidth="1"/>
    <col min="1795" max="1795" width="2.7109375" style="178" customWidth="1"/>
    <col min="1796" max="1796" width="28.7109375" style="178" customWidth="1"/>
    <col min="1797" max="1797" width="20.7109375" style="178" customWidth="1"/>
    <col min="1798" max="2046" width="9.140625" style="178"/>
    <col min="2047" max="2047" width="4.7109375" style="178" customWidth="1"/>
    <col min="2048" max="2048" width="2.7109375" style="178" customWidth="1"/>
    <col min="2049" max="2049" width="28.7109375" style="178" customWidth="1"/>
    <col min="2050" max="2050" width="20.7109375" style="178" customWidth="1"/>
    <col min="2051" max="2051" width="2.7109375" style="178" customWidth="1"/>
    <col min="2052" max="2052" width="28.7109375" style="178" customWidth="1"/>
    <col min="2053" max="2053" width="20.7109375" style="178" customWidth="1"/>
    <col min="2054" max="2302" width="9.140625" style="178"/>
    <col min="2303" max="2303" width="4.7109375" style="178" customWidth="1"/>
    <col min="2304" max="2304" width="2.7109375" style="178" customWidth="1"/>
    <col min="2305" max="2305" width="28.7109375" style="178" customWidth="1"/>
    <col min="2306" max="2306" width="20.7109375" style="178" customWidth="1"/>
    <col min="2307" max="2307" width="2.7109375" style="178" customWidth="1"/>
    <col min="2308" max="2308" width="28.7109375" style="178" customWidth="1"/>
    <col min="2309" max="2309" width="20.7109375" style="178" customWidth="1"/>
    <col min="2310" max="2558" width="9.140625" style="178"/>
    <col min="2559" max="2559" width="4.7109375" style="178" customWidth="1"/>
    <col min="2560" max="2560" width="2.7109375" style="178" customWidth="1"/>
    <col min="2561" max="2561" width="28.7109375" style="178" customWidth="1"/>
    <col min="2562" max="2562" width="20.7109375" style="178" customWidth="1"/>
    <col min="2563" max="2563" width="2.7109375" style="178" customWidth="1"/>
    <col min="2564" max="2564" width="28.7109375" style="178" customWidth="1"/>
    <col min="2565" max="2565" width="20.7109375" style="178" customWidth="1"/>
    <col min="2566" max="2814" width="9.140625" style="178"/>
    <col min="2815" max="2815" width="4.7109375" style="178" customWidth="1"/>
    <col min="2816" max="2816" width="2.7109375" style="178" customWidth="1"/>
    <col min="2817" max="2817" width="28.7109375" style="178" customWidth="1"/>
    <col min="2818" max="2818" width="20.7109375" style="178" customWidth="1"/>
    <col min="2819" max="2819" width="2.7109375" style="178" customWidth="1"/>
    <col min="2820" max="2820" width="28.7109375" style="178" customWidth="1"/>
    <col min="2821" max="2821" width="20.7109375" style="178" customWidth="1"/>
    <col min="2822" max="3070" width="9.140625" style="178"/>
    <col min="3071" max="3071" width="4.7109375" style="178" customWidth="1"/>
    <col min="3072" max="3072" width="2.7109375" style="178" customWidth="1"/>
    <col min="3073" max="3073" width="28.7109375" style="178" customWidth="1"/>
    <col min="3074" max="3074" width="20.7109375" style="178" customWidth="1"/>
    <col min="3075" max="3075" width="2.7109375" style="178" customWidth="1"/>
    <col min="3076" max="3076" width="28.7109375" style="178" customWidth="1"/>
    <col min="3077" max="3077" width="20.7109375" style="178" customWidth="1"/>
    <col min="3078" max="3326" width="9.140625" style="178"/>
    <col min="3327" max="3327" width="4.7109375" style="178" customWidth="1"/>
    <col min="3328" max="3328" width="2.7109375" style="178" customWidth="1"/>
    <col min="3329" max="3329" width="28.7109375" style="178" customWidth="1"/>
    <col min="3330" max="3330" width="20.7109375" style="178" customWidth="1"/>
    <col min="3331" max="3331" width="2.7109375" style="178" customWidth="1"/>
    <col min="3332" max="3332" width="28.7109375" style="178" customWidth="1"/>
    <col min="3333" max="3333" width="20.7109375" style="178" customWidth="1"/>
    <col min="3334" max="3582" width="9.140625" style="178"/>
    <col min="3583" max="3583" width="4.7109375" style="178" customWidth="1"/>
    <col min="3584" max="3584" width="2.7109375" style="178" customWidth="1"/>
    <col min="3585" max="3585" width="28.7109375" style="178" customWidth="1"/>
    <col min="3586" max="3586" width="20.7109375" style="178" customWidth="1"/>
    <col min="3587" max="3587" width="2.7109375" style="178" customWidth="1"/>
    <col min="3588" max="3588" width="28.7109375" style="178" customWidth="1"/>
    <col min="3589" max="3589" width="20.7109375" style="178" customWidth="1"/>
    <col min="3590" max="3838" width="9.140625" style="178"/>
    <col min="3839" max="3839" width="4.7109375" style="178" customWidth="1"/>
    <col min="3840" max="3840" width="2.7109375" style="178" customWidth="1"/>
    <col min="3841" max="3841" width="28.7109375" style="178" customWidth="1"/>
    <col min="3842" max="3842" width="20.7109375" style="178" customWidth="1"/>
    <col min="3843" max="3843" width="2.7109375" style="178" customWidth="1"/>
    <col min="3844" max="3844" width="28.7109375" style="178" customWidth="1"/>
    <col min="3845" max="3845" width="20.7109375" style="178" customWidth="1"/>
    <col min="3846" max="4094" width="9.140625" style="178"/>
    <col min="4095" max="4095" width="4.7109375" style="178" customWidth="1"/>
    <col min="4096" max="4096" width="2.7109375" style="178" customWidth="1"/>
    <col min="4097" max="4097" width="28.7109375" style="178" customWidth="1"/>
    <col min="4098" max="4098" width="20.7109375" style="178" customWidth="1"/>
    <col min="4099" max="4099" width="2.7109375" style="178" customWidth="1"/>
    <col min="4100" max="4100" width="28.7109375" style="178" customWidth="1"/>
    <col min="4101" max="4101" width="20.7109375" style="178" customWidth="1"/>
    <col min="4102" max="4350" width="9.140625" style="178"/>
    <col min="4351" max="4351" width="4.7109375" style="178" customWidth="1"/>
    <col min="4352" max="4352" width="2.7109375" style="178" customWidth="1"/>
    <col min="4353" max="4353" width="28.7109375" style="178" customWidth="1"/>
    <col min="4354" max="4354" width="20.7109375" style="178" customWidth="1"/>
    <col min="4355" max="4355" width="2.7109375" style="178" customWidth="1"/>
    <col min="4356" max="4356" width="28.7109375" style="178" customWidth="1"/>
    <col min="4357" max="4357" width="20.7109375" style="178" customWidth="1"/>
    <col min="4358" max="4606" width="9.140625" style="178"/>
    <col min="4607" max="4607" width="4.7109375" style="178" customWidth="1"/>
    <col min="4608" max="4608" width="2.7109375" style="178" customWidth="1"/>
    <col min="4609" max="4609" width="28.7109375" style="178" customWidth="1"/>
    <col min="4610" max="4610" width="20.7109375" style="178" customWidth="1"/>
    <col min="4611" max="4611" width="2.7109375" style="178" customWidth="1"/>
    <col min="4612" max="4612" width="28.7109375" style="178" customWidth="1"/>
    <col min="4613" max="4613" width="20.7109375" style="178" customWidth="1"/>
    <col min="4614" max="4862" width="9.140625" style="178"/>
    <col min="4863" max="4863" width="4.7109375" style="178" customWidth="1"/>
    <col min="4864" max="4864" width="2.7109375" style="178" customWidth="1"/>
    <col min="4865" max="4865" width="28.7109375" style="178" customWidth="1"/>
    <col min="4866" max="4866" width="20.7109375" style="178" customWidth="1"/>
    <col min="4867" max="4867" width="2.7109375" style="178" customWidth="1"/>
    <col min="4868" max="4868" width="28.7109375" style="178" customWidth="1"/>
    <col min="4869" max="4869" width="20.7109375" style="178" customWidth="1"/>
    <col min="4870" max="5118" width="9.140625" style="178"/>
    <col min="5119" max="5119" width="4.7109375" style="178" customWidth="1"/>
    <col min="5120" max="5120" width="2.7109375" style="178" customWidth="1"/>
    <col min="5121" max="5121" width="28.7109375" style="178" customWidth="1"/>
    <col min="5122" max="5122" width="20.7109375" style="178" customWidth="1"/>
    <col min="5123" max="5123" width="2.7109375" style="178" customWidth="1"/>
    <col min="5124" max="5124" width="28.7109375" style="178" customWidth="1"/>
    <col min="5125" max="5125" width="20.7109375" style="178" customWidth="1"/>
    <col min="5126" max="5374" width="9.140625" style="178"/>
    <col min="5375" max="5375" width="4.7109375" style="178" customWidth="1"/>
    <col min="5376" max="5376" width="2.7109375" style="178" customWidth="1"/>
    <col min="5377" max="5377" width="28.7109375" style="178" customWidth="1"/>
    <col min="5378" max="5378" width="20.7109375" style="178" customWidth="1"/>
    <col min="5379" max="5379" width="2.7109375" style="178" customWidth="1"/>
    <col min="5380" max="5380" width="28.7109375" style="178" customWidth="1"/>
    <col min="5381" max="5381" width="20.7109375" style="178" customWidth="1"/>
    <col min="5382" max="5630" width="9.140625" style="178"/>
    <col min="5631" max="5631" width="4.7109375" style="178" customWidth="1"/>
    <col min="5632" max="5632" width="2.7109375" style="178" customWidth="1"/>
    <col min="5633" max="5633" width="28.7109375" style="178" customWidth="1"/>
    <col min="5634" max="5634" width="20.7109375" style="178" customWidth="1"/>
    <col min="5635" max="5635" width="2.7109375" style="178" customWidth="1"/>
    <col min="5636" max="5636" width="28.7109375" style="178" customWidth="1"/>
    <col min="5637" max="5637" width="20.7109375" style="178" customWidth="1"/>
    <col min="5638" max="5886" width="9.140625" style="178"/>
    <col min="5887" max="5887" width="4.7109375" style="178" customWidth="1"/>
    <col min="5888" max="5888" width="2.7109375" style="178" customWidth="1"/>
    <col min="5889" max="5889" width="28.7109375" style="178" customWidth="1"/>
    <col min="5890" max="5890" width="20.7109375" style="178" customWidth="1"/>
    <col min="5891" max="5891" width="2.7109375" style="178" customWidth="1"/>
    <col min="5892" max="5892" width="28.7109375" style="178" customWidth="1"/>
    <col min="5893" max="5893" width="20.7109375" style="178" customWidth="1"/>
    <col min="5894" max="6142" width="9.140625" style="178"/>
    <col min="6143" max="6143" width="4.7109375" style="178" customWidth="1"/>
    <col min="6144" max="6144" width="2.7109375" style="178" customWidth="1"/>
    <col min="6145" max="6145" width="28.7109375" style="178" customWidth="1"/>
    <col min="6146" max="6146" width="20.7109375" style="178" customWidth="1"/>
    <col min="6147" max="6147" width="2.7109375" style="178" customWidth="1"/>
    <col min="6148" max="6148" width="28.7109375" style="178" customWidth="1"/>
    <col min="6149" max="6149" width="20.7109375" style="178" customWidth="1"/>
    <col min="6150" max="6398" width="9.140625" style="178"/>
    <col min="6399" max="6399" width="4.7109375" style="178" customWidth="1"/>
    <col min="6400" max="6400" width="2.7109375" style="178" customWidth="1"/>
    <col min="6401" max="6401" width="28.7109375" style="178" customWidth="1"/>
    <col min="6402" max="6402" width="20.7109375" style="178" customWidth="1"/>
    <col min="6403" max="6403" width="2.7109375" style="178" customWidth="1"/>
    <col min="6404" max="6404" width="28.7109375" style="178" customWidth="1"/>
    <col min="6405" max="6405" width="20.7109375" style="178" customWidth="1"/>
    <col min="6406" max="6654" width="9.140625" style="178"/>
    <col min="6655" max="6655" width="4.7109375" style="178" customWidth="1"/>
    <col min="6656" max="6656" width="2.7109375" style="178" customWidth="1"/>
    <col min="6657" max="6657" width="28.7109375" style="178" customWidth="1"/>
    <col min="6658" max="6658" width="20.7109375" style="178" customWidth="1"/>
    <col min="6659" max="6659" width="2.7109375" style="178" customWidth="1"/>
    <col min="6660" max="6660" width="28.7109375" style="178" customWidth="1"/>
    <col min="6661" max="6661" width="20.7109375" style="178" customWidth="1"/>
    <col min="6662" max="6910" width="9.140625" style="178"/>
    <col min="6911" max="6911" width="4.7109375" style="178" customWidth="1"/>
    <col min="6912" max="6912" width="2.7109375" style="178" customWidth="1"/>
    <col min="6913" max="6913" width="28.7109375" style="178" customWidth="1"/>
    <col min="6914" max="6914" width="20.7109375" style="178" customWidth="1"/>
    <col min="6915" max="6915" width="2.7109375" style="178" customWidth="1"/>
    <col min="6916" max="6916" width="28.7109375" style="178" customWidth="1"/>
    <col min="6917" max="6917" width="20.7109375" style="178" customWidth="1"/>
    <col min="6918" max="7166" width="9.140625" style="178"/>
    <col min="7167" max="7167" width="4.7109375" style="178" customWidth="1"/>
    <col min="7168" max="7168" width="2.7109375" style="178" customWidth="1"/>
    <col min="7169" max="7169" width="28.7109375" style="178" customWidth="1"/>
    <col min="7170" max="7170" width="20.7109375" style="178" customWidth="1"/>
    <col min="7171" max="7171" width="2.7109375" style="178" customWidth="1"/>
    <col min="7172" max="7172" width="28.7109375" style="178" customWidth="1"/>
    <col min="7173" max="7173" width="20.7109375" style="178" customWidth="1"/>
    <col min="7174" max="7422" width="9.140625" style="178"/>
    <col min="7423" max="7423" width="4.7109375" style="178" customWidth="1"/>
    <col min="7424" max="7424" width="2.7109375" style="178" customWidth="1"/>
    <col min="7425" max="7425" width="28.7109375" style="178" customWidth="1"/>
    <col min="7426" max="7426" width="20.7109375" style="178" customWidth="1"/>
    <col min="7427" max="7427" width="2.7109375" style="178" customWidth="1"/>
    <col min="7428" max="7428" width="28.7109375" style="178" customWidth="1"/>
    <col min="7429" max="7429" width="20.7109375" style="178" customWidth="1"/>
    <col min="7430" max="7678" width="9.140625" style="178"/>
    <col min="7679" max="7679" width="4.7109375" style="178" customWidth="1"/>
    <col min="7680" max="7680" width="2.7109375" style="178" customWidth="1"/>
    <col min="7681" max="7681" width="28.7109375" style="178" customWidth="1"/>
    <col min="7682" max="7682" width="20.7109375" style="178" customWidth="1"/>
    <col min="7683" max="7683" width="2.7109375" style="178" customWidth="1"/>
    <col min="7684" max="7684" width="28.7109375" style="178" customWidth="1"/>
    <col min="7685" max="7685" width="20.7109375" style="178" customWidth="1"/>
    <col min="7686" max="7934" width="9.140625" style="178"/>
    <col min="7935" max="7935" width="4.7109375" style="178" customWidth="1"/>
    <col min="7936" max="7936" width="2.7109375" style="178" customWidth="1"/>
    <col min="7937" max="7937" width="28.7109375" style="178" customWidth="1"/>
    <col min="7938" max="7938" width="20.7109375" style="178" customWidth="1"/>
    <col min="7939" max="7939" width="2.7109375" style="178" customWidth="1"/>
    <col min="7940" max="7940" width="28.7109375" style="178" customWidth="1"/>
    <col min="7941" max="7941" width="20.7109375" style="178" customWidth="1"/>
    <col min="7942" max="8190" width="9.140625" style="178"/>
    <col min="8191" max="8191" width="4.7109375" style="178" customWidth="1"/>
    <col min="8192" max="8192" width="2.7109375" style="178" customWidth="1"/>
    <col min="8193" max="8193" width="28.7109375" style="178" customWidth="1"/>
    <col min="8194" max="8194" width="20.7109375" style="178" customWidth="1"/>
    <col min="8195" max="8195" width="2.7109375" style="178" customWidth="1"/>
    <col min="8196" max="8196" width="28.7109375" style="178" customWidth="1"/>
    <col min="8197" max="8197" width="20.7109375" style="178" customWidth="1"/>
    <col min="8198" max="8446" width="9.140625" style="178"/>
    <col min="8447" max="8447" width="4.7109375" style="178" customWidth="1"/>
    <col min="8448" max="8448" width="2.7109375" style="178" customWidth="1"/>
    <col min="8449" max="8449" width="28.7109375" style="178" customWidth="1"/>
    <col min="8450" max="8450" width="20.7109375" style="178" customWidth="1"/>
    <col min="8451" max="8451" width="2.7109375" style="178" customWidth="1"/>
    <col min="8452" max="8452" width="28.7109375" style="178" customWidth="1"/>
    <col min="8453" max="8453" width="20.7109375" style="178" customWidth="1"/>
    <col min="8454" max="8702" width="9.140625" style="178"/>
    <col min="8703" max="8703" width="4.7109375" style="178" customWidth="1"/>
    <col min="8704" max="8704" width="2.7109375" style="178" customWidth="1"/>
    <col min="8705" max="8705" width="28.7109375" style="178" customWidth="1"/>
    <col min="8706" max="8706" width="20.7109375" style="178" customWidth="1"/>
    <col min="8707" max="8707" width="2.7109375" style="178" customWidth="1"/>
    <col min="8708" max="8708" width="28.7109375" style="178" customWidth="1"/>
    <col min="8709" max="8709" width="20.7109375" style="178" customWidth="1"/>
    <col min="8710" max="8958" width="9.140625" style="178"/>
    <col min="8959" max="8959" width="4.7109375" style="178" customWidth="1"/>
    <col min="8960" max="8960" width="2.7109375" style="178" customWidth="1"/>
    <col min="8961" max="8961" width="28.7109375" style="178" customWidth="1"/>
    <col min="8962" max="8962" width="20.7109375" style="178" customWidth="1"/>
    <col min="8963" max="8963" width="2.7109375" style="178" customWidth="1"/>
    <col min="8964" max="8964" width="28.7109375" style="178" customWidth="1"/>
    <col min="8965" max="8965" width="20.7109375" style="178" customWidth="1"/>
    <col min="8966" max="9214" width="9.140625" style="178"/>
    <col min="9215" max="9215" width="4.7109375" style="178" customWidth="1"/>
    <col min="9216" max="9216" width="2.7109375" style="178" customWidth="1"/>
    <col min="9217" max="9217" width="28.7109375" style="178" customWidth="1"/>
    <col min="9218" max="9218" width="20.7109375" style="178" customWidth="1"/>
    <col min="9219" max="9219" width="2.7109375" style="178" customWidth="1"/>
    <col min="9220" max="9220" width="28.7109375" style="178" customWidth="1"/>
    <col min="9221" max="9221" width="20.7109375" style="178" customWidth="1"/>
    <col min="9222" max="9470" width="9.140625" style="178"/>
    <col min="9471" max="9471" width="4.7109375" style="178" customWidth="1"/>
    <col min="9472" max="9472" width="2.7109375" style="178" customWidth="1"/>
    <col min="9473" max="9473" width="28.7109375" style="178" customWidth="1"/>
    <col min="9474" max="9474" width="20.7109375" style="178" customWidth="1"/>
    <col min="9475" max="9475" width="2.7109375" style="178" customWidth="1"/>
    <col min="9476" max="9476" width="28.7109375" style="178" customWidth="1"/>
    <col min="9477" max="9477" width="20.7109375" style="178" customWidth="1"/>
    <col min="9478" max="9726" width="9.140625" style="178"/>
    <col min="9727" max="9727" width="4.7109375" style="178" customWidth="1"/>
    <col min="9728" max="9728" width="2.7109375" style="178" customWidth="1"/>
    <col min="9729" max="9729" width="28.7109375" style="178" customWidth="1"/>
    <col min="9730" max="9730" width="20.7109375" style="178" customWidth="1"/>
    <col min="9731" max="9731" width="2.7109375" style="178" customWidth="1"/>
    <col min="9732" max="9732" width="28.7109375" style="178" customWidth="1"/>
    <col min="9733" max="9733" width="20.7109375" style="178" customWidth="1"/>
    <col min="9734" max="9982" width="9.140625" style="178"/>
    <col min="9983" max="9983" width="4.7109375" style="178" customWidth="1"/>
    <col min="9984" max="9984" width="2.7109375" style="178" customWidth="1"/>
    <col min="9985" max="9985" width="28.7109375" style="178" customWidth="1"/>
    <col min="9986" max="9986" width="20.7109375" style="178" customWidth="1"/>
    <col min="9987" max="9987" width="2.7109375" style="178" customWidth="1"/>
    <col min="9988" max="9988" width="28.7109375" style="178" customWidth="1"/>
    <col min="9989" max="9989" width="20.7109375" style="178" customWidth="1"/>
    <col min="9990" max="10238" width="9.140625" style="178"/>
    <col min="10239" max="10239" width="4.7109375" style="178" customWidth="1"/>
    <col min="10240" max="10240" width="2.7109375" style="178" customWidth="1"/>
    <col min="10241" max="10241" width="28.7109375" style="178" customWidth="1"/>
    <col min="10242" max="10242" width="20.7109375" style="178" customWidth="1"/>
    <col min="10243" max="10243" width="2.7109375" style="178" customWidth="1"/>
    <col min="10244" max="10244" width="28.7109375" style="178" customWidth="1"/>
    <col min="10245" max="10245" width="20.7109375" style="178" customWidth="1"/>
    <col min="10246" max="10494" width="9.140625" style="178"/>
    <col min="10495" max="10495" width="4.7109375" style="178" customWidth="1"/>
    <col min="10496" max="10496" width="2.7109375" style="178" customWidth="1"/>
    <col min="10497" max="10497" width="28.7109375" style="178" customWidth="1"/>
    <col min="10498" max="10498" width="20.7109375" style="178" customWidth="1"/>
    <col min="10499" max="10499" width="2.7109375" style="178" customWidth="1"/>
    <col min="10500" max="10500" width="28.7109375" style="178" customWidth="1"/>
    <col min="10501" max="10501" width="20.7109375" style="178" customWidth="1"/>
    <col min="10502" max="10750" width="9.140625" style="178"/>
    <col min="10751" max="10751" width="4.7109375" style="178" customWidth="1"/>
    <col min="10752" max="10752" width="2.7109375" style="178" customWidth="1"/>
    <col min="10753" max="10753" width="28.7109375" style="178" customWidth="1"/>
    <col min="10754" max="10754" width="20.7109375" style="178" customWidth="1"/>
    <col min="10755" max="10755" width="2.7109375" style="178" customWidth="1"/>
    <col min="10756" max="10756" width="28.7109375" style="178" customWidth="1"/>
    <col min="10757" max="10757" width="20.7109375" style="178" customWidth="1"/>
    <col min="10758" max="11006" width="9.140625" style="178"/>
    <col min="11007" max="11007" width="4.7109375" style="178" customWidth="1"/>
    <col min="11008" max="11008" width="2.7109375" style="178" customWidth="1"/>
    <col min="11009" max="11009" width="28.7109375" style="178" customWidth="1"/>
    <col min="11010" max="11010" width="20.7109375" style="178" customWidth="1"/>
    <col min="11011" max="11011" width="2.7109375" style="178" customWidth="1"/>
    <col min="11012" max="11012" width="28.7109375" style="178" customWidth="1"/>
    <col min="11013" max="11013" width="20.7109375" style="178" customWidth="1"/>
    <col min="11014" max="11262" width="9.140625" style="178"/>
    <col min="11263" max="11263" width="4.7109375" style="178" customWidth="1"/>
    <col min="11264" max="11264" width="2.7109375" style="178" customWidth="1"/>
    <col min="11265" max="11265" width="28.7109375" style="178" customWidth="1"/>
    <col min="11266" max="11266" width="20.7109375" style="178" customWidth="1"/>
    <col min="11267" max="11267" width="2.7109375" style="178" customWidth="1"/>
    <col min="11268" max="11268" width="28.7109375" style="178" customWidth="1"/>
    <col min="11269" max="11269" width="20.7109375" style="178" customWidth="1"/>
    <col min="11270" max="11518" width="9.140625" style="178"/>
    <col min="11519" max="11519" width="4.7109375" style="178" customWidth="1"/>
    <col min="11520" max="11520" width="2.7109375" style="178" customWidth="1"/>
    <col min="11521" max="11521" width="28.7109375" style="178" customWidth="1"/>
    <col min="11522" max="11522" width="20.7109375" style="178" customWidth="1"/>
    <col min="11523" max="11523" width="2.7109375" style="178" customWidth="1"/>
    <col min="11524" max="11524" width="28.7109375" style="178" customWidth="1"/>
    <col min="11525" max="11525" width="20.7109375" style="178" customWidth="1"/>
    <col min="11526" max="11774" width="9.140625" style="178"/>
    <col min="11775" max="11775" width="4.7109375" style="178" customWidth="1"/>
    <col min="11776" max="11776" width="2.7109375" style="178" customWidth="1"/>
    <col min="11777" max="11777" width="28.7109375" style="178" customWidth="1"/>
    <col min="11778" max="11778" width="20.7109375" style="178" customWidth="1"/>
    <col min="11779" max="11779" width="2.7109375" style="178" customWidth="1"/>
    <col min="11780" max="11780" width="28.7109375" style="178" customWidth="1"/>
    <col min="11781" max="11781" width="20.7109375" style="178" customWidth="1"/>
    <col min="11782" max="12030" width="9.140625" style="178"/>
    <col min="12031" max="12031" width="4.7109375" style="178" customWidth="1"/>
    <col min="12032" max="12032" width="2.7109375" style="178" customWidth="1"/>
    <col min="12033" max="12033" width="28.7109375" style="178" customWidth="1"/>
    <col min="12034" max="12034" width="20.7109375" style="178" customWidth="1"/>
    <col min="12035" max="12035" width="2.7109375" style="178" customWidth="1"/>
    <col min="12036" max="12036" width="28.7109375" style="178" customWidth="1"/>
    <col min="12037" max="12037" width="20.7109375" style="178" customWidth="1"/>
    <col min="12038" max="12286" width="9.140625" style="178"/>
    <col min="12287" max="12287" width="4.7109375" style="178" customWidth="1"/>
    <col min="12288" max="12288" width="2.7109375" style="178" customWidth="1"/>
    <col min="12289" max="12289" width="28.7109375" style="178" customWidth="1"/>
    <col min="12290" max="12290" width="20.7109375" style="178" customWidth="1"/>
    <col min="12291" max="12291" width="2.7109375" style="178" customWidth="1"/>
    <col min="12292" max="12292" width="28.7109375" style="178" customWidth="1"/>
    <col min="12293" max="12293" width="20.7109375" style="178" customWidth="1"/>
    <col min="12294" max="12542" width="9.140625" style="178"/>
    <col min="12543" max="12543" width="4.7109375" style="178" customWidth="1"/>
    <col min="12544" max="12544" width="2.7109375" style="178" customWidth="1"/>
    <col min="12545" max="12545" width="28.7109375" style="178" customWidth="1"/>
    <col min="12546" max="12546" width="20.7109375" style="178" customWidth="1"/>
    <col min="12547" max="12547" width="2.7109375" style="178" customWidth="1"/>
    <col min="12548" max="12548" width="28.7109375" style="178" customWidth="1"/>
    <col min="12549" max="12549" width="20.7109375" style="178" customWidth="1"/>
    <col min="12550" max="12798" width="9.140625" style="178"/>
    <col min="12799" max="12799" width="4.7109375" style="178" customWidth="1"/>
    <col min="12800" max="12800" width="2.7109375" style="178" customWidth="1"/>
    <col min="12801" max="12801" width="28.7109375" style="178" customWidth="1"/>
    <col min="12802" max="12802" width="20.7109375" style="178" customWidth="1"/>
    <col min="12803" max="12803" width="2.7109375" style="178" customWidth="1"/>
    <col min="12804" max="12804" width="28.7109375" style="178" customWidth="1"/>
    <col min="12805" max="12805" width="20.7109375" style="178" customWidth="1"/>
    <col min="12806" max="13054" width="9.140625" style="178"/>
    <col min="13055" max="13055" width="4.7109375" style="178" customWidth="1"/>
    <col min="13056" max="13056" width="2.7109375" style="178" customWidth="1"/>
    <col min="13057" max="13057" width="28.7109375" style="178" customWidth="1"/>
    <col min="13058" max="13058" width="20.7109375" style="178" customWidth="1"/>
    <col min="13059" max="13059" width="2.7109375" style="178" customWidth="1"/>
    <col min="13060" max="13060" width="28.7109375" style="178" customWidth="1"/>
    <col min="13061" max="13061" width="20.7109375" style="178" customWidth="1"/>
    <col min="13062" max="13310" width="9.140625" style="178"/>
    <col min="13311" max="13311" width="4.7109375" style="178" customWidth="1"/>
    <col min="13312" max="13312" width="2.7109375" style="178" customWidth="1"/>
    <col min="13313" max="13313" width="28.7109375" style="178" customWidth="1"/>
    <col min="13314" max="13314" width="20.7109375" style="178" customWidth="1"/>
    <col min="13315" max="13315" width="2.7109375" style="178" customWidth="1"/>
    <col min="13316" max="13316" width="28.7109375" style="178" customWidth="1"/>
    <col min="13317" max="13317" width="20.7109375" style="178" customWidth="1"/>
    <col min="13318" max="13566" width="9.140625" style="178"/>
    <col min="13567" max="13567" width="4.7109375" style="178" customWidth="1"/>
    <col min="13568" max="13568" width="2.7109375" style="178" customWidth="1"/>
    <col min="13569" max="13569" width="28.7109375" style="178" customWidth="1"/>
    <col min="13570" max="13570" width="20.7109375" style="178" customWidth="1"/>
    <col min="13571" max="13571" width="2.7109375" style="178" customWidth="1"/>
    <col min="13572" max="13572" width="28.7109375" style="178" customWidth="1"/>
    <col min="13573" max="13573" width="20.7109375" style="178" customWidth="1"/>
    <col min="13574" max="13822" width="9.140625" style="178"/>
    <col min="13823" max="13823" width="4.7109375" style="178" customWidth="1"/>
    <col min="13824" max="13824" width="2.7109375" style="178" customWidth="1"/>
    <col min="13825" max="13825" width="28.7109375" style="178" customWidth="1"/>
    <col min="13826" max="13826" width="20.7109375" style="178" customWidth="1"/>
    <col min="13827" max="13827" width="2.7109375" style="178" customWidth="1"/>
    <col min="13828" max="13828" width="28.7109375" style="178" customWidth="1"/>
    <col min="13829" max="13829" width="20.7109375" style="178" customWidth="1"/>
    <col min="13830" max="14078" width="9.140625" style="178"/>
    <col min="14079" max="14079" width="4.7109375" style="178" customWidth="1"/>
    <col min="14080" max="14080" width="2.7109375" style="178" customWidth="1"/>
    <col min="14081" max="14081" width="28.7109375" style="178" customWidth="1"/>
    <col min="14082" max="14082" width="20.7109375" style="178" customWidth="1"/>
    <col min="14083" max="14083" width="2.7109375" style="178" customWidth="1"/>
    <col min="14084" max="14084" width="28.7109375" style="178" customWidth="1"/>
    <col min="14085" max="14085" width="20.7109375" style="178" customWidth="1"/>
    <col min="14086" max="14334" width="9.140625" style="178"/>
    <col min="14335" max="14335" width="4.7109375" style="178" customWidth="1"/>
    <col min="14336" max="14336" width="2.7109375" style="178" customWidth="1"/>
    <col min="14337" max="14337" width="28.7109375" style="178" customWidth="1"/>
    <col min="14338" max="14338" width="20.7109375" style="178" customWidth="1"/>
    <col min="14339" max="14339" width="2.7109375" style="178" customWidth="1"/>
    <col min="14340" max="14340" width="28.7109375" style="178" customWidth="1"/>
    <col min="14341" max="14341" width="20.7109375" style="178" customWidth="1"/>
    <col min="14342" max="14590" width="9.140625" style="178"/>
    <col min="14591" max="14591" width="4.7109375" style="178" customWidth="1"/>
    <col min="14592" max="14592" width="2.7109375" style="178" customWidth="1"/>
    <col min="14593" max="14593" width="28.7109375" style="178" customWidth="1"/>
    <col min="14594" max="14594" width="20.7109375" style="178" customWidth="1"/>
    <col min="14595" max="14595" width="2.7109375" style="178" customWidth="1"/>
    <col min="14596" max="14596" width="28.7109375" style="178" customWidth="1"/>
    <col min="14597" max="14597" width="20.7109375" style="178" customWidth="1"/>
    <col min="14598" max="14846" width="9.140625" style="178"/>
    <col min="14847" max="14847" width="4.7109375" style="178" customWidth="1"/>
    <col min="14848" max="14848" width="2.7109375" style="178" customWidth="1"/>
    <col min="14849" max="14849" width="28.7109375" style="178" customWidth="1"/>
    <col min="14850" max="14850" width="20.7109375" style="178" customWidth="1"/>
    <col min="14851" max="14851" width="2.7109375" style="178" customWidth="1"/>
    <col min="14852" max="14852" width="28.7109375" style="178" customWidth="1"/>
    <col min="14853" max="14853" width="20.7109375" style="178" customWidth="1"/>
    <col min="14854" max="15102" width="9.140625" style="178"/>
    <col min="15103" max="15103" width="4.7109375" style="178" customWidth="1"/>
    <col min="15104" max="15104" width="2.7109375" style="178" customWidth="1"/>
    <col min="15105" max="15105" width="28.7109375" style="178" customWidth="1"/>
    <col min="15106" max="15106" width="20.7109375" style="178" customWidth="1"/>
    <col min="15107" max="15107" width="2.7109375" style="178" customWidth="1"/>
    <col min="15108" max="15108" width="28.7109375" style="178" customWidth="1"/>
    <col min="15109" max="15109" width="20.7109375" style="178" customWidth="1"/>
    <col min="15110" max="15358" width="9.140625" style="178"/>
    <col min="15359" max="15359" width="4.7109375" style="178" customWidth="1"/>
    <col min="15360" max="15360" width="2.7109375" style="178" customWidth="1"/>
    <col min="15361" max="15361" width="28.7109375" style="178" customWidth="1"/>
    <col min="15362" max="15362" width="20.7109375" style="178" customWidth="1"/>
    <col min="15363" max="15363" width="2.7109375" style="178" customWidth="1"/>
    <col min="15364" max="15364" width="28.7109375" style="178" customWidth="1"/>
    <col min="15365" max="15365" width="20.7109375" style="178" customWidth="1"/>
    <col min="15366" max="15614" width="9.140625" style="178"/>
    <col min="15615" max="15615" width="4.7109375" style="178" customWidth="1"/>
    <col min="15616" max="15616" width="2.7109375" style="178" customWidth="1"/>
    <col min="15617" max="15617" width="28.7109375" style="178" customWidth="1"/>
    <col min="15618" max="15618" width="20.7109375" style="178" customWidth="1"/>
    <col min="15619" max="15619" width="2.7109375" style="178" customWidth="1"/>
    <col min="15620" max="15620" width="28.7109375" style="178" customWidth="1"/>
    <col min="15621" max="15621" width="20.7109375" style="178" customWidth="1"/>
    <col min="15622" max="15870" width="9.140625" style="178"/>
    <col min="15871" max="15871" width="4.7109375" style="178" customWidth="1"/>
    <col min="15872" max="15872" width="2.7109375" style="178" customWidth="1"/>
    <col min="15873" max="15873" width="28.7109375" style="178" customWidth="1"/>
    <col min="15874" max="15874" width="20.7109375" style="178" customWidth="1"/>
    <col min="15875" max="15875" width="2.7109375" style="178" customWidth="1"/>
    <col min="15876" max="15876" width="28.7109375" style="178" customWidth="1"/>
    <col min="15877" max="15877" width="20.7109375" style="178" customWidth="1"/>
    <col min="15878" max="16126" width="9.140625" style="178"/>
    <col min="16127" max="16127" width="4.7109375" style="178" customWidth="1"/>
    <col min="16128" max="16128" width="2.7109375" style="178" customWidth="1"/>
    <col min="16129" max="16129" width="28.7109375" style="178" customWidth="1"/>
    <col min="16130" max="16130" width="20.7109375" style="178" customWidth="1"/>
    <col min="16131" max="16131" width="2.7109375" style="178" customWidth="1"/>
    <col min="16132" max="16132" width="28.7109375" style="178" customWidth="1"/>
    <col min="16133" max="16133" width="20.7109375" style="178" customWidth="1"/>
    <col min="16134" max="16383" width="9.140625" style="178"/>
    <col min="16384" max="16384" width="9.140625" style="178" customWidth="1"/>
  </cols>
  <sheetData>
    <row r="1" spans="1:12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2"/>
    </row>
    <row r="2" spans="1:12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6"/>
    </row>
    <row r="3" spans="1:12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7"/>
    </row>
    <row r="4" spans="1:12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</row>
    <row r="5" spans="1:12" s="3" customFormat="1" ht="15.75" x14ac:dyDescent="0.25">
      <c r="A5" s="329" t="s">
        <v>511</v>
      </c>
      <c r="B5" s="329"/>
      <c r="C5" s="291" t="s">
        <v>512</v>
      </c>
      <c r="D5" s="291"/>
      <c r="E5" s="291"/>
      <c r="F5" s="291"/>
      <c r="G5" s="291"/>
      <c r="H5" s="118"/>
    </row>
    <row r="6" spans="1:12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</row>
    <row r="7" spans="1:12" ht="18.75" thickBot="1" x14ac:dyDescent="0.25">
      <c r="A7" s="346" t="s">
        <v>2</v>
      </c>
      <c r="B7" s="347"/>
      <c r="C7" s="348"/>
      <c r="D7" s="177"/>
      <c r="E7" s="349" t="s">
        <v>8</v>
      </c>
      <c r="F7" s="350"/>
      <c r="G7" s="351"/>
    </row>
    <row r="8" spans="1:12" ht="18.75" thickBot="1" x14ac:dyDescent="0.25">
      <c r="A8" s="179"/>
      <c r="B8" s="346" t="s">
        <v>10</v>
      </c>
      <c r="C8" s="352"/>
      <c r="D8" s="177"/>
      <c r="E8" s="180"/>
      <c r="F8" s="12" t="s">
        <v>9</v>
      </c>
      <c r="G8" s="13" t="s">
        <v>10</v>
      </c>
    </row>
    <row r="9" spans="1:12" s="185" customFormat="1" ht="20.100000000000001" customHeight="1" x14ac:dyDescent="0.2">
      <c r="A9" s="181" t="s">
        <v>46</v>
      </c>
      <c r="B9" s="353"/>
      <c r="C9" s="354"/>
      <c r="D9" s="183"/>
      <c r="E9" s="181" t="s">
        <v>461</v>
      </c>
      <c r="F9" s="182"/>
      <c r="G9" s="184"/>
    </row>
    <row r="10" spans="1:12" s="190" customFormat="1" ht="20.100000000000001" customHeight="1" x14ac:dyDescent="0.2">
      <c r="A10" s="186" t="s">
        <v>47</v>
      </c>
      <c r="B10" s="344"/>
      <c r="C10" s="345"/>
      <c r="D10" s="188"/>
      <c r="E10" s="186" t="s">
        <v>462</v>
      </c>
      <c r="F10" s="187"/>
      <c r="G10" s="189"/>
    </row>
    <row r="11" spans="1:12" s="190" customFormat="1" ht="20.100000000000001" customHeight="1" x14ac:dyDescent="0.2">
      <c r="A11" s="186" t="s">
        <v>49</v>
      </c>
      <c r="B11" s="344"/>
      <c r="C11" s="345"/>
      <c r="D11" s="188"/>
      <c r="E11" s="186" t="s">
        <v>463</v>
      </c>
      <c r="F11" s="187"/>
      <c r="G11" s="189"/>
    </row>
    <row r="12" spans="1:12" s="190" customFormat="1" ht="20.100000000000001" customHeight="1" x14ac:dyDescent="0.2">
      <c r="A12" s="186" t="s">
        <v>464</v>
      </c>
      <c r="B12" s="344"/>
      <c r="C12" s="345"/>
      <c r="D12" s="188"/>
      <c r="E12" s="186" t="s">
        <v>465</v>
      </c>
      <c r="F12" s="191"/>
      <c r="G12" s="192"/>
    </row>
    <row r="13" spans="1:12" s="190" customFormat="1" ht="20.100000000000001" customHeight="1" x14ac:dyDescent="0.2">
      <c r="A13" s="186" t="s">
        <v>466</v>
      </c>
      <c r="B13" s="344"/>
      <c r="C13" s="345"/>
      <c r="D13" s="188"/>
      <c r="E13" s="193" t="s">
        <v>467</v>
      </c>
      <c r="F13" s="191"/>
      <c r="G13" s="192"/>
    </row>
    <row r="14" spans="1:12" s="190" customFormat="1" ht="20.100000000000001" customHeight="1" x14ac:dyDescent="0.2">
      <c r="A14" s="186" t="s">
        <v>468</v>
      </c>
      <c r="B14" s="344"/>
      <c r="C14" s="345"/>
      <c r="D14" s="188"/>
      <c r="E14" s="193" t="s">
        <v>469</v>
      </c>
      <c r="F14" s="191"/>
      <c r="G14" s="192"/>
    </row>
    <row r="15" spans="1:12" s="190" customFormat="1" ht="20.100000000000001" customHeight="1" thickBot="1" x14ac:dyDescent="0.25">
      <c r="A15" s="194" t="s">
        <v>470</v>
      </c>
      <c r="B15" s="355"/>
      <c r="C15" s="356"/>
      <c r="D15" s="188"/>
      <c r="E15" s="193" t="s">
        <v>471</v>
      </c>
      <c r="F15" s="191"/>
      <c r="G15" s="192"/>
    </row>
    <row r="16" spans="1:12" s="190" customFormat="1" ht="20.100000000000001" customHeight="1" thickBot="1" x14ac:dyDescent="0.25">
      <c r="A16" s="188"/>
      <c r="B16" s="195"/>
      <c r="C16" s="196"/>
      <c r="D16" s="188"/>
      <c r="E16" s="197" t="s">
        <v>472</v>
      </c>
      <c r="F16" s="198" t="s">
        <v>812</v>
      </c>
      <c r="G16" s="199"/>
    </row>
    <row r="17" spans="1:7" s="190" customFormat="1" ht="20.100000000000001" customHeight="1" thickBot="1" x14ac:dyDescent="0.25">
      <c r="A17" s="346" t="s">
        <v>51</v>
      </c>
      <c r="B17" s="347"/>
      <c r="C17" s="352"/>
      <c r="D17" s="188"/>
      <c r="E17" s="193" t="s">
        <v>473</v>
      </c>
      <c r="F17" s="191" t="s">
        <v>811</v>
      </c>
      <c r="G17" s="192"/>
    </row>
    <row r="18" spans="1:7" s="190" customFormat="1" ht="20.100000000000001" customHeight="1" thickBot="1" x14ac:dyDescent="0.25">
      <c r="A18" s="200"/>
      <c r="B18" s="346" t="s">
        <v>10</v>
      </c>
      <c r="C18" s="352"/>
      <c r="D18" s="188"/>
      <c r="E18" s="193" t="s">
        <v>474</v>
      </c>
      <c r="F18" s="191"/>
      <c r="G18" s="192"/>
    </row>
    <row r="19" spans="1:7" s="190" customFormat="1" ht="20.100000000000001" customHeight="1" x14ac:dyDescent="0.2">
      <c r="A19" s="201" t="s">
        <v>53</v>
      </c>
      <c r="B19" s="353"/>
      <c r="C19" s="357"/>
      <c r="D19" s="188"/>
      <c r="E19" s="193" t="s">
        <v>475</v>
      </c>
      <c r="F19" s="191"/>
      <c r="G19" s="192"/>
    </row>
    <row r="20" spans="1:7" s="190" customFormat="1" ht="20.100000000000001" customHeight="1" x14ac:dyDescent="0.2">
      <c r="A20" s="201" t="s">
        <v>36</v>
      </c>
      <c r="B20" s="344"/>
      <c r="C20" s="345"/>
      <c r="D20" s="188"/>
      <c r="E20" s="193" t="s">
        <v>52</v>
      </c>
      <c r="F20" s="191" t="s">
        <v>813</v>
      </c>
      <c r="G20" s="192"/>
    </row>
    <row r="21" spans="1:7" s="190" customFormat="1" ht="20.100000000000001" customHeight="1" x14ac:dyDescent="0.2">
      <c r="A21" s="201" t="s">
        <v>476</v>
      </c>
      <c r="B21" s="344"/>
      <c r="C21" s="345"/>
      <c r="D21" s="188"/>
      <c r="E21" s="202" t="s">
        <v>54</v>
      </c>
      <c r="F21" s="191"/>
      <c r="G21" s="203"/>
    </row>
    <row r="22" spans="1:7" ht="20.100000000000001" customHeight="1" thickBot="1" x14ac:dyDescent="0.25">
      <c r="A22" s="204" t="s">
        <v>477</v>
      </c>
      <c r="B22" s="344"/>
      <c r="C22" s="345"/>
      <c r="D22" s="188"/>
      <c r="E22" s="205" t="s">
        <v>478</v>
      </c>
      <c r="F22" s="206"/>
      <c r="G22" s="207"/>
    </row>
    <row r="23" spans="1:7" s="185" customFormat="1" ht="20.100000000000001" customHeight="1" x14ac:dyDescent="0.2">
      <c r="A23" s="208" t="s">
        <v>39</v>
      </c>
      <c r="B23" s="344" t="s">
        <v>814</v>
      </c>
      <c r="C23" s="345"/>
      <c r="D23" s="188"/>
      <c r="E23" s="188"/>
      <c r="F23" s="209"/>
      <c r="G23" s="209"/>
    </row>
    <row r="24" spans="1:7" s="190" customFormat="1" ht="20.100000000000001" customHeight="1" x14ac:dyDescent="0.2">
      <c r="A24" s="201" t="s">
        <v>479</v>
      </c>
      <c r="B24" s="344" t="s">
        <v>813</v>
      </c>
      <c r="C24" s="345"/>
      <c r="D24" s="188"/>
    </row>
    <row r="25" spans="1:7" ht="20.100000000000001" customHeight="1" x14ac:dyDescent="0.2">
      <c r="A25" s="201" t="s">
        <v>480</v>
      </c>
      <c r="B25" s="344"/>
      <c r="C25" s="345"/>
      <c r="D25" s="188"/>
      <c r="E25" s="188"/>
      <c r="F25" s="209"/>
      <c r="G25" s="209"/>
    </row>
    <row r="26" spans="1:7" s="185" customFormat="1" ht="20.100000000000001" customHeight="1" x14ac:dyDescent="0.2">
      <c r="A26" s="201" t="s">
        <v>481</v>
      </c>
      <c r="B26" s="344"/>
      <c r="C26" s="345"/>
      <c r="D26" s="210"/>
      <c r="E26" s="188"/>
      <c r="F26" s="209"/>
      <c r="G26" s="209"/>
    </row>
    <row r="27" spans="1:7" s="185" customFormat="1" ht="20.100000000000001" customHeight="1" x14ac:dyDescent="0.2">
      <c r="A27" s="201" t="s">
        <v>482</v>
      </c>
      <c r="B27" s="344"/>
      <c r="C27" s="345"/>
      <c r="D27" s="188"/>
      <c r="E27" s="188"/>
      <c r="F27" s="209"/>
      <c r="G27" s="209"/>
    </row>
    <row r="28" spans="1:7" s="190" customFormat="1" ht="20.100000000000001" customHeight="1" thickBot="1" x14ac:dyDescent="0.25">
      <c r="A28" s="211" t="s">
        <v>483</v>
      </c>
      <c r="B28" s="355"/>
      <c r="C28" s="356"/>
      <c r="D28" s="188"/>
      <c r="E28" s="188"/>
      <c r="F28" s="209"/>
      <c r="G28" s="209"/>
    </row>
    <row r="29" spans="1:7" s="190" customFormat="1" ht="24.95" customHeight="1" x14ac:dyDescent="0.2">
      <c r="A29" s="212"/>
      <c r="B29" s="213"/>
      <c r="C29" s="214"/>
      <c r="D29" s="214"/>
      <c r="E29" s="214"/>
      <c r="F29" s="213"/>
      <c r="G29" s="213"/>
    </row>
    <row r="30" spans="1:7" s="190" customFormat="1" ht="24.95" customHeight="1" x14ac:dyDescent="0.3">
      <c r="A30" s="185" t="s">
        <v>7</v>
      </c>
      <c r="B30" s="215"/>
      <c r="C30" s="216"/>
      <c r="D30" s="216"/>
      <c r="E30" s="216"/>
      <c r="F30" s="215"/>
      <c r="G30" s="215"/>
    </row>
    <row r="31" spans="1:7" s="190" customFormat="1" ht="24.95" customHeight="1" x14ac:dyDescent="0.3">
      <c r="A31" s="216"/>
      <c r="B31" s="215"/>
      <c r="C31" s="216"/>
      <c r="D31" s="216"/>
      <c r="E31" s="216"/>
      <c r="F31" s="215"/>
      <c r="G31" s="215"/>
    </row>
    <row r="32" spans="1:7" s="190" customFormat="1" ht="24.95" customHeight="1" x14ac:dyDescent="0.3">
      <c r="A32" s="216"/>
      <c r="B32" s="215"/>
      <c r="C32" s="216"/>
      <c r="D32" s="216"/>
      <c r="E32" s="216"/>
      <c r="F32" s="215"/>
      <c r="G32" s="215"/>
    </row>
    <row r="33" spans="1:7" ht="16.5" x14ac:dyDescent="0.3">
      <c r="A33" s="216"/>
      <c r="B33" s="216"/>
      <c r="C33" s="216"/>
      <c r="D33" s="216"/>
      <c r="E33" s="216"/>
      <c r="F33" s="216"/>
      <c r="G33" s="216"/>
    </row>
    <row r="34" spans="1:7" ht="14.25" customHeight="1" x14ac:dyDescent="0.3">
      <c r="A34" s="358"/>
      <c r="B34" s="358"/>
      <c r="C34" s="358"/>
      <c r="D34" s="358"/>
      <c r="E34" s="358"/>
      <c r="F34" s="358"/>
    </row>
    <row r="35" spans="1:7" ht="14.25" customHeight="1" x14ac:dyDescent="0.3">
      <c r="A35" s="358"/>
      <c r="B35" s="358"/>
      <c r="C35" s="216"/>
      <c r="D35" s="216"/>
      <c r="E35" s="358"/>
      <c r="F35" s="358"/>
    </row>
    <row r="36" spans="1:7" ht="14.25" customHeight="1" x14ac:dyDescent="0.3">
      <c r="A36" s="358"/>
      <c r="B36" s="358"/>
      <c r="C36" s="216"/>
      <c r="D36" s="216"/>
      <c r="E36" s="216"/>
      <c r="F36" s="216"/>
      <c r="G36" s="216"/>
    </row>
    <row r="37" spans="1:7" ht="14.25" customHeight="1" x14ac:dyDescent="0.3">
      <c r="A37" s="358"/>
      <c r="B37" s="358"/>
      <c r="C37" s="216"/>
      <c r="D37" s="216"/>
      <c r="E37" s="216"/>
      <c r="F37" s="216"/>
      <c r="G37" s="216"/>
    </row>
    <row r="38" spans="1:7" ht="14.25" customHeight="1" x14ac:dyDescent="0.3">
      <c r="A38" s="358"/>
      <c r="B38" s="358"/>
      <c r="C38" s="216"/>
      <c r="D38" s="216"/>
      <c r="E38" s="216"/>
      <c r="F38" s="216"/>
      <c r="G38" s="216"/>
    </row>
    <row r="39" spans="1:7" ht="14.25" customHeight="1" x14ac:dyDescent="0.3">
      <c r="A39" s="358"/>
      <c r="B39" s="358"/>
      <c r="C39" s="216"/>
      <c r="D39" s="216"/>
      <c r="E39" s="216"/>
      <c r="F39" s="216"/>
      <c r="G39" s="216"/>
    </row>
    <row r="40" spans="1:7" ht="14.25" customHeight="1" x14ac:dyDescent="0.3">
      <c r="A40" s="358"/>
      <c r="B40" s="358"/>
      <c r="C40" s="216"/>
      <c r="D40" s="216"/>
      <c r="E40" s="216"/>
      <c r="F40" s="216"/>
      <c r="G40" s="216"/>
    </row>
    <row r="41" spans="1:7" ht="14.25" customHeight="1" x14ac:dyDescent="0.3">
      <c r="A41" s="358"/>
      <c r="B41" s="358"/>
      <c r="C41" s="358"/>
      <c r="D41" s="358"/>
      <c r="E41" s="358"/>
      <c r="F41" s="216"/>
      <c r="G41" s="216"/>
    </row>
    <row r="42" spans="1:7" ht="12" customHeight="1" x14ac:dyDescent="0.3">
      <c r="A42" s="216"/>
      <c r="B42" s="216"/>
      <c r="C42" s="216"/>
      <c r="D42" s="216"/>
      <c r="E42" s="216"/>
      <c r="F42" s="216"/>
      <c r="G42" s="216"/>
    </row>
    <row r="43" spans="1:7" ht="12" customHeight="1" x14ac:dyDescent="0.3">
      <c r="A43" s="358" t="s">
        <v>7</v>
      </c>
      <c r="B43" s="358"/>
      <c r="C43" s="216"/>
      <c r="D43" s="216"/>
      <c r="E43" s="216" t="s">
        <v>7</v>
      </c>
      <c r="F43" s="216"/>
      <c r="G43" s="216"/>
    </row>
    <row r="44" spans="1:7" ht="12" customHeight="1" x14ac:dyDescent="0.3">
      <c r="A44" s="216"/>
      <c r="B44" s="216"/>
      <c r="C44" s="216"/>
      <c r="D44" s="216"/>
      <c r="E44" s="216"/>
      <c r="F44" s="216"/>
      <c r="G44" s="216"/>
    </row>
    <row r="45" spans="1:7" ht="12" customHeight="1" x14ac:dyDescent="0.2">
      <c r="F45" s="217"/>
      <c r="G45" s="217"/>
    </row>
    <row r="46" spans="1:7" ht="12" customHeight="1" x14ac:dyDescent="0.2">
      <c r="F46" s="217"/>
      <c r="G46" s="217"/>
    </row>
    <row r="47" spans="1:7" ht="12" customHeight="1" x14ac:dyDescent="0.2">
      <c r="F47" s="217"/>
      <c r="G47" s="217"/>
    </row>
    <row r="48" spans="1:7" ht="12.75" customHeight="1" x14ac:dyDescent="0.2">
      <c r="F48" s="217"/>
      <c r="G48" s="217"/>
    </row>
    <row r="49" spans="6:7" x14ac:dyDescent="0.2">
      <c r="F49" s="218" t="s">
        <v>7</v>
      </c>
      <c r="G49" s="218" t="s">
        <v>7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022F-73B2-467D-AB1F-080FE49A2C93}">
  <sheetPr>
    <pageSetUpPr fitToPage="1"/>
  </sheetPr>
  <dimension ref="A1:L49"/>
  <sheetViews>
    <sheetView zoomScale="80" zoomScaleNormal="80" workbookViewId="0">
      <selection activeCell="B9" sqref="B9:C9"/>
    </sheetView>
  </sheetViews>
  <sheetFormatPr defaultRowHeight="12.75" x14ac:dyDescent="0.2"/>
  <cols>
    <col min="1" max="1" width="23.7109375" style="178" customWidth="1"/>
    <col min="2" max="2" width="24.28515625" style="178" customWidth="1"/>
    <col min="3" max="3" width="15.7109375" style="178" customWidth="1"/>
    <col min="4" max="4" width="7" style="178" customWidth="1"/>
    <col min="5" max="5" width="28.42578125" style="178" bestFit="1" customWidth="1"/>
    <col min="6" max="7" width="15.7109375" style="178" customWidth="1"/>
    <col min="8" max="254" width="9.140625" style="178"/>
    <col min="255" max="255" width="4.7109375" style="178" customWidth="1"/>
    <col min="256" max="256" width="2.7109375" style="178" customWidth="1"/>
    <col min="257" max="257" width="28.7109375" style="178" customWidth="1"/>
    <col min="258" max="258" width="20.7109375" style="178" customWidth="1"/>
    <col min="259" max="259" width="2.7109375" style="178" customWidth="1"/>
    <col min="260" max="260" width="28.7109375" style="178" customWidth="1"/>
    <col min="261" max="261" width="20.7109375" style="178" customWidth="1"/>
    <col min="262" max="510" width="9.140625" style="178"/>
    <col min="511" max="511" width="4.7109375" style="178" customWidth="1"/>
    <col min="512" max="512" width="2.7109375" style="178" customWidth="1"/>
    <col min="513" max="513" width="28.7109375" style="178" customWidth="1"/>
    <col min="514" max="514" width="20.7109375" style="178" customWidth="1"/>
    <col min="515" max="515" width="2.7109375" style="178" customWidth="1"/>
    <col min="516" max="516" width="28.7109375" style="178" customWidth="1"/>
    <col min="517" max="517" width="20.7109375" style="178" customWidth="1"/>
    <col min="518" max="766" width="9.140625" style="178"/>
    <col min="767" max="767" width="4.7109375" style="178" customWidth="1"/>
    <col min="768" max="768" width="2.7109375" style="178" customWidth="1"/>
    <col min="769" max="769" width="28.7109375" style="178" customWidth="1"/>
    <col min="770" max="770" width="20.7109375" style="178" customWidth="1"/>
    <col min="771" max="771" width="2.7109375" style="178" customWidth="1"/>
    <col min="772" max="772" width="28.7109375" style="178" customWidth="1"/>
    <col min="773" max="773" width="20.7109375" style="178" customWidth="1"/>
    <col min="774" max="1022" width="9.140625" style="178"/>
    <col min="1023" max="1023" width="4.7109375" style="178" customWidth="1"/>
    <col min="1024" max="1024" width="2.7109375" style="178" customWidth="1"/>
    <col min="1025" max="1025" width="28.7109375" style="178" customWidth="1"/>
    <col min="1026" max="1026" width="20.7109375" style="178" customWidth="1"/>
    <col min="1027" max="1027" width="2.7109375" style="178" customWidth="1"/>
    <col min="1028" max="1028" width="28.7109375" style="178" customWidth="1"/>
    <col min="1029" max="1029" width="20.7109375" style="178" customWidth="1"/>
    <col min="1030" max="1278" width="9.140625" style="178"/>
    <col min="1279" max="1279" width="4.7109375" style="178" customWidth="1"/>
    <col min="1280" max="1280" width="2.7109375" style="178" customWidth="1"/>
    <col min="1281" max="1281" width="28.7109375" style="178" customWidth="1"/>
    <col min="1282" max="1282" width="20.7109375" style="178" customWidth="1"/>
    <col min="1283" max="1283" width="2.7109375" style="178" customWidth="1"/>
    <col min="1284" max="1284" width="28.7109375" style="178" customWidth="1"/>
    <col min="1285" max="1285" width="20.7109375" style="178" customWidth="1"/>
    <col min="1286" max="1534" width="9.140625" style="178"/>
    <col min="1535" max="1535" width="4.7109375" style="178" customWidth="1"/>
    <col min="1536" max="1536" width="2.7109375" style="178" customWidth="1"/>
    <col min="1537" max="1537" width="28.7109375" style="178" customWidth="1"/>
    <col min="1538" max="1538" width="20.7109375" style="178" customWidth="1"/>
    <col min="1539" max="1539" width="2.7109375" style="178" customWidth="1"/>
    <col min="1540" max="1540" width="28.7109375" style="178" customWidth="1"/>
    <col min="1541" max="1541" width="20.7109375" style="178" customWidth="1"/>
    <col min="1542" max="1790" width="9.140625" style="178"/>
    <col min="1791" max="1791" width="4.7109375" style="178" customWidth="1"/>
    <col min="1792" max="1792" width="2.7109375" style="178" customWidth="1"/>
    <col min="1793" max="1793" width="28.7109375" style="178" customWidth="1"/>
    <col min="1794" max="1794" width="20.7109375" style="178" customWidth="1"/>
    <col min="1795" max="1795" width="2.7109375" style="178" customWidth="1"/>
    <col min="1796" max="1796" width="28.7109375" style="178" customWidth="1"/>
    <col min="1797" max="1797" width="20.7109375" style="178" customWidth="1"/>
    <col min="1798" max="2046" width="9.140625" style="178"/>
    <col min="2047" max="2047" width="4.7109375" style="178" customWidth="1"/>
    <col min="2048" max="2048" width="2.7109375" style="178" customWidth="1"/>
    <col min="2049" max="2049" width="28.7109375" style="178" customWidth="1"/>
    <col min="2050" max="2050" width="20.7109375" style="178" customWidth="1"/>
    <col min="2051" max="2051" width="2.7109375" style="178" customWidth="1"/>
    <col min="2052" max="2052" width="28.7109375" style="178" customWidth="1"/>
    <col min="2053" max="2053" width="20.7109375" style="178" customWidth="1"/>
    <col min="2054" max="2302" width="9.140625" style="178"/>
    <col min="2303" max="2303" width="4.7109375" style="178" customWidth="1"/>
    <col min="2304" max="2304" width="2.7109375" style="178" customWidth="1"/>
    <col min="2305" max="2305" width="28.7109375" style="178" customWidth="1"/>
    <col min="2306" max="2306" width="20.7109375" style="178" customWidth="1"/>
    <col min="2307" max="2307" width="2.7109375" style="178" customWidth="1"/>
    <col min="2308" max="2308" width="28.7109375" style="178" customWidth="1"/>
    <col min="2309" max="2309" width="20.7109375" style="178" customWidth="1"/>
    <col min="2310" max="2558" width="9.140625" style="178"/>
    <col min="2559" max="2559" width="4.7109375" style="178" customWidth="1"/>
    <col min="2560" max="2560" width="2.7109375" style="178" customWidth="1"/>
    <col min="2561" max="2561" width="28.7109375" style="178" customWidth="1"/>
    <col min="2562" max="2562" width="20.7109375" style="178" customWidth="1"/>
    <col min="2563" max="2563" width="2.7109375" style="178" customWidth="1"/>
    <col min="2564" max="2564" width="28.7109375" style="178" customWidth="1"/>
    <col min="2565" max="2565" width="20.7109375" style="178" customWidth="1"/>
    <col min="2566" max="2814" width="9.140625" style="178"/>
    <col min="2815" max="2815" width="4.7109375" style="178" customWidth="1"/>
    <col min="2816" max="2816" width="2.7109375" style="178" customWidth="1"/>
    <col min="2817" max="2817" width="28.7109375" style="178" customWidth="1"/>
    <col min="2818" max="2818" width="20.7109375" style="178" customWidth="1"/>
    <col min="2819" max="2819" width="2.7109375" style="178" customWidth="1"/>
    <col min="2820" max="2820" width="28.7109375" style="178" customWidth="1"/>
    <col min="2821" max="2821" width="20.7109375" style="178" customWidth="1"/>
    <col min="2822" max="3070" width="9.140625" style="178"/>
    <col min="3071" max="3071" width="4.7109375" style="178" customWidth="1"/>
    <col min="3072" max="3072" width="2.7109375" style="178" customWidth="1"/>
    <col min="3073" max="3073" width="28.7109375" style="178" customWidth="1"/>
    <col min="3074" max="3074" width="20.7109375" style="178" customWidth="1"/>
    <col min="3075" max="3075" width="2.7109375" style="178" customWidth="1"/>
    <col min="3076" max="3076" width="28.7109375" style="178" customWidth="1"/>
    <col min="3077" max="3077" width="20.7109375" style="178" customWidth="1"/>
    <col min="3078" max="3326" width="9.140625" style="178"/>
    <col min="3327" max="3327" width="4.7109375" style="178" customWidth="1"/>
    <col min="3328" max="3328" width="2.7109375" style="178" customWidth="1"/>
    <col min="3329" max="3329" width="28.7109375" style="178" customWidth="1"/>
    <col min="3330" max="3330" width="20.7109375" style="178" customWidth="1"/>
    <col min="3331" max="3331" width="2.7109375" style="178" customWidth="1"/>
    <col min="3332" max="3332" width="28.7109375" style="178" customWidth="1"/>
    <col min="3333" max="3333" width="20.7109375" style="178" customWidth="1"/>
    <col min="3334" max="3582" width="9.140625" style="178"/>
    <col min="3583" max="3583" width="4.7109375" style="178" customWidth="1"/>
    <col min="3584" max="3584" width="2.7109375" style="178" customWidth="1"/>
    <col min="3585" max="3585" width="28.7109375" style="178" customWidth="1"/>
    <col min="3586" max="3586" width="20.7109375" style="178" customWidth="1"/>
    <col min="3587" max="3587" width="2.7109375" style="178" customWidth="1"/>
    <col min="3588" max="3588" width="28.7109375" style="178" customWidth="1"/>
    <col min="3589" max="3589" width="20.7109375" style="178" customWidth="1"/>
    <col min="3590" max="3838" width="9.140625" style="178"/>
    <col min="3839" max="3839" width="4.7109375" style="178" customWidth="1"/>
    <col min="3840" max="3840" width="2.7109375" style="178" customWidth="1"/>
    <col min="3841" max="3841" width="28.7109375" style="178" customWidth="1"/>
    <col min="3842" max="3842" width="20.7109375" style="178" customWidth="1"/>
    <col min="3843" max="3843" width="2.7109375" style="178" customWidth="1"/>
    <col min="3844" max="3844" width="28.7109375" style="178" customWidth="1"/>
    <col min="3845" max="3845" width="20.7109375" style="178" customWidth="1"/>
    <col min="3846" max="4094" width="9.140625" style="178"/>
    <col min="4095" max="4095" width="4.7109375" style="178" customWidth="1"/>
    <col min="4096" max="4096" width="2.7109375" style="178" customWidth="1"/>
    <col min="4097" max="4097" width="28.7109375" style="178" customWidth="1"/>
    <col min="4098" max="4098" width="20.7109375" style="178" customWidth="1"/>
    <col min="4099" max="4099" width="2.7109375" style="178" customWidth="1"/>
    <col min="4100" max="4100" width="28.7109375" style="178" customWidth="1"/>
    <col min="4101" max="4101" width="20.7109375" style="178" customWidth="1"/>
    <col min="4102" max="4350" width="9.140625" style="178"/>
    <col min="4351" max="4351" width="4.7109375" style="178" customWidth="1"/>
    <col min="4352" max="4352" width="2.7109375" style="178" customWidth="1"/>
    <col min="4353" max="4353" width="28.7109375" style="178" customWidth="1"/>
    <col min="4354" max="4354" width="20.7109375" style="178" customWidth="1"/>
    <col min="4355" max="4355" width="2.7109375" style="178" customWidth="1"/>
    <col min="4356" max="4356" width="28.7109375" style="178" customWidth="1"/>
    <col min="4357" max="4357" width="20.7109375" style="178" customWidth="1"/>
    <col min="4358" max="4606" width="9.140625" style="178"/>
    <col min="4607" max="4607" width="4.7109375" style="178" customWidth="1"/>
    <col min="4608" max="4608" width="2.7109375" style="178" customWidth="1"/>
    <col min="4609" max="4609" width="28.7109375" style="178" customWidth="1"/>
    <col min="4610" max="4610" width="20.7109375" style="178" customWidth="1"/>
    <col min="4611" max="4611" width="2.7109375" style="178" customWidth="1"/>
    <col min="4612" max="4612" width="28.7109375" style="178" customWidth="1"/>
    <col min="4613" max="4613" width="20.7109375" style="178" customWidth="1"/>
    <col min="4614" max="4862" width="9.140625" style="178"/>
    <col min="4863" max="4863" width="4.7109375" style="178" customWidth="1"/>
    <col min="4864" max="4864" width="2.7109375" style="178" customWidth="1"/>
    <col min="4865" max="4865" width="28.7109375" style="178" customWidth="1"/>
    <col min="4866" max="4866" width="20.7109375" style="178" customWidth="1"/>
    <col min="4867" max="4867" width="2.7109375" style="178" customWidth="1"/>
    <col min="4868" max="4868" width="28.7109375" style="178" customWidth="1"/>
    <col min="4869" max="4869" width="20.7109375" style="178" customWidth="1"/>
    <col min="4870" max="5118" width="9.140625" style="178"/>
    <col min="5119" max="5119" width="4.7109375" style="178" customWidth="1"/>
    <col min="5120" max="5120" width="2.7109375" style="178" customWidth="1"/>
    <col min="5121" max="5121" width="28.7109375" style="178" customWidth="1"/>
    <col min="5122" max="5122" width="20.7109375" style="178" customWidth="1"/>
    <col min="5123" max="5123" width="2.7109375" style="178" customWidth="1"/>
    <col min="5124" max="5124" width="28.7109375" style="178" customWidth="1"/>
    <col min="5125" max="5125" width="20.7109375" style="178" customWidth="1"/>
    <col min="5126" max="5374" width="9.140625" style="178"/>
    <col min="5375" max="5375" width="4.7109375" style="178" customWidth="1"/>
    <col min="5376" max="5376" width="2.7109375" style="178" customWidth="1"/>
    <col min="5377" max="5377" width="28.7109375" style="178" customWidth="1"/>
    <col min="5378" max="5378" width="20.7109375" style="178" customWidth="1"/>
    <col min="5379" max="5379" width="2.7109375" style="178" customWidth="1"/>
    <col min="5380" max="5380" width="28.7109375" style="178" customWidth="1"/>
    <col min="5381" max="5381" width="20.7109375" style="178" customWidth="1"/>
    <col min="5382" max="5630" width="9.140625" style="178"/>
    <col min="5631" max="5631" width="4.7109375" style="178" customWidth="1"/>
    <col min="5632" max="5632" width="2.7109375" style="178" customWidth="1"/>
    <col min="5633" max="5633" width="28.7109375" style="178" customWidth="1"/>
    <col min="5634" max="5634" width="20.7109375" style="178" customWidth="1"/>
    <col min="5635" max="5635" width="2.7109375" style="178" customWidth="1"/>
    <col min="5636" max="5636" width="28.7109375" style="178" customWidth="1"/>
    <col min="5637" max="5637" width="20.7109375" style="178" customWidth="1"/>
    <col min="5638" max="5886" width="9.140625" style="178"/>
    <col min="5887" max="5887" width="4.7109375" style="178" customWidth="1"/>
    <col min="5888" max="5888" width="2.7109375" style="178" customWidth="1"/>
    <col min="5889" max="5889" width="28.7109375" style="178" customWidth="1"/>
    <col min="5890" max="5890" width="20.7109375" style="178" customWidth="1"/>
    <col min="5891" max="5891" width="2.7109375" style="178" customWidth="1"/>
    <col min="5892" max="5892" width="28.7109375" style="178" customWidth="1"/>
    <col min="5893" max="5893" width="20.7109375" style="178" customWidth="1"/>
    <col min="5894" max="6142" width="9.140625" style="178"/>
    <col min="6143" max="6143" width="4.7109375" style="178" customWidth="1"/>
    <col min="6144" max="6144" width="2.7109375" style="178" customWidth="1"/>
    <col min="6145" max="6145" width="28.7109375" style="178" customWidth="1"/>
    <col min="6146" max="6146" width="20.7109375" style="178" customWidth="1"/>
    <col min="6147" max="6147" width="2.7109375" style="178" customWidth="1"/>
    <col min="6148" max="6148" width="28.7109375" style="178" customWidth="1"/>
    <col min="6149" max="6149" width="20.7109375" style="178" customWidth="1"/>
    <col min="6150" max="6398" width="9.140625" style="178"/>
    <col min="6399" max="6399" width="4.7109375" style="178" customWidth="1"/>
    <col min="6400" max="6400" width="2.7109375" style="178" customWidth="1"/>
    <col min="6401" max="6401" width="28.7109375" style="178" customWidth="1"/>
    <col min="6402" max="6402" width="20.7109375" style="178" customWidth="1"/>
    <col min="6403" max="6403" width="2.7109375" style="178" customWidth="1"/>
    <col min="6404" max="6404" width="28.7109375" style="178" customWidth="1"/>
    <col min="6405" max="6405" width="20.7109375" style="178" customWidth="1"/>
    <col min="6406" max="6654" width="9.140625" style="178"/>
    <col min="6655" max="6655" width="4.7109375" style="178" customWidth="1"/>
    <col min="6656" max="6656" width="2.7109375" style="178" customWidth="1"/>
    <col min="6657" max="6657" width="28.7109375" style="178" customWidth="1"/>
    <col min="6658" max="6658" width="20.7109375" style="178" customWidth="1"/>
    <col min="6659" max="6659" width="2.7109375" style="178" customWidth="1"/>
    <col min="6660" max="6660" width="28.7109375" style="178" customWidth="1"/>
    <col min="6661" max="6661" width="20.7109375" style="178" customWidth="1"/>
    <col min="6662" max="6910" width="9.140625" style="178"/>
    <col min="6911" max="6911" width="4.7109375" style="178" customWidth="1"/>
    <col min="6912" max="6912" width="2.7109375" style="178" customWidth="1"/>
    <col min="6913" max="6913" width="28.7109375" style="178" customWidth="1"/>
    <col min="6914" max="6914" width="20.7109375" style="178" customWidth="1"/>
    <col min="6915" max="6915" width="2.7109375" style="178" customWidth="1"/>
    <col min="6916" max="6916" width="28.7109375" style="178" customWidth="1"/>
    <col min="6917" max="6917" width="20.7109375" style="178" customWidth="1"/>
    <col min="6918" max="7166" width="9.140625" style="178"/>
    <col min="7167" max="7167" width="4.7109375" style="178" customWidth="1"/>
    <col min="7168" max="7168" width="2.7109375" style="178" customWidth="1"/>
    <col min="7169" max="7169" width="28.7109375" style="178" customWidth="1"/>
    <col min="7170" max="7170" width="20.7109375" style="178" customWidth="1"/>
    <col min="7171" max="7171" width="2.7109375" style="178" customWidth="1"/>
    <col min="7172" max="7172" width="28.7109375" style="178" customWidth="1"/>
    <col min="7173" max="7173" width="20.7109375" style="178" customWidth="1"/>
    <col min="7174" max="7422" width="9.140625" style="178"/>
    <col min="7423" max="7423" width="4.7109375" style="178" customWidth="1"/>
    <col min="7424" max="7424" width="2.7109375" style="178" customWidth="1"/>
    <col min="7425" max="7425" width="28.7109375" style="178" customWidth="1"/>
    <col min="7426" max="7426" width="20.7109375" style="178" customWidth="1"/>
    <col min="7427" max="7427" width="2.7109375" style="178" customWidth="1"/>
    <col min="7428" max="7428" width="28.7109375" style="178" customWidth="1"/>
    <col min="7429" max="7429" width="20.7109375" style="178" customWidth="1"/>
    <col min="7430" max="7678" width="9.140625" style="178"/>
    <col min="7679" max="7679" width="4.7109375" style="178" customWidth="1"/>
    <col min="7680" max="7680" width="2.7109375" style="178" customWidth="1"/>
    <col min="7681" max="7681" width="28.7109375" style="178" customWidth="1"/>
    <col min="7682" max="7682" width="20.7109375" style="178" customWidth="1"/>
    <col min="7683" max="7683" width="2.7109375" style="178" customWidth="1"/>
    <col min="7684" max="7684" width="28.7109375" style="178" customWidth="1"/>
    <col min="7685" max="7685" width="20.7109375" style="178" customWidth="1"/>
    <col min="7686" max="7934" width="9.140625" style="178"/>
    <col min="7935" max="7935" width="4.7109375" style="178" customWidth="1"/>
    <col min="7936" max="7936" width="2.7109375" style="178" customWidth="1"/>
    <col min="7937" max="7937" width="28.7109375" style="178" customWidth="1"/>
    <col min="7938" max="7938" width="20.7109375" style="178" customWidth="1"/>
    <col min="7939" max="7939" width="2.7109375" style="178" customWidth="1"/>
    <col min="7940" max="7940" width="28.7109375" style="178" customWidth="1"/>
    <col min="7941" max="7941" width="20.7109375" style="178" customWidth="1"/>
    <col min="7942" max="8190" width="9.140625" style="178"/>
    <col min="8191" max="8191" width="4.7109375" style="178" customWidth="1"/>
    <col min="8192" max="8192" width="2.7109375" style="178" customWidth="1"/>
    <col min="8193" max="8193" width="28.7109375" style="178" customWidth="1"/>
    <col min="8194" max="8194" width="20.7109375" style="178" customWidth="1"/>
    <col min="8195" max="8195" width="2.7109375" style="178" customWidth="1"/>
    <col min="8196" max="8196" width="28.7109375" style="178" customWidth="1"/>
    <col min="8197" max="8197" width="20.7109375" style="178" customWidth="1"/>
    <col min="8198" max="8446" width="9.140625" style="178"/>
    <col min="8447" max="8447" width="4.7109375" style="178" customWidth="1"/>
    <col min="8448" max="8448" width="2.7109375" style="178" customWidth="1"/>
    <col min="8449" max="8449" width="28.7109375" style="178" customWidth="1"/>
    <col min="8450" max="8450" width="20.7109375" style="178" customWidth="1"/>
    <col min="8451" max="8451" width="2.7109375" style="178" customWidth="1"/>
    <col min="8452" max="8452" width="28.7109375" style="178" customWidth="1"/>
    <col min="8453" max="8453" width="20.7109375" style="178" customWidth="1"/>
    <col min="8454" max="8702" width="9.140625" style="178"/>
    <col min="8703" max="8703" width="4.7109375" style="178" customWidth="1"/>
    <col min="8704" max="8704" width="2.7109375" style="178" customWidth="1"/>
    <col min="8705" max="8705" width="28.7109375" style="178" customWidth="1"/>
    <col min="8706" max="8706" width="20.7109375" style="178" customWidth="1"/>
    <col min="8707" max="8707" width="2.7109375" style="178" customWidth="1"/>
    <col min="8708" max="8708" width="28.7109375" style="178" customWidth="1"/>
    <col min="8709" max="8709" width="20.7109375" style="178" customWidth="1"/>
    <col min="8710" max="8958" width="9.140625" style="178"/>
    <col min="8959" max="8959" width="4.7109375" style="178" customWidth="1"/>
    <col min="8960" max="8960" width="2.7109375" style="178" customWidth="1"/>
    <col min="8961" max="8961" width="28.7109375" style="178" customWidth="1"/>
    <col min="8962" max="8962" width="20.7109375" style="178" customWidth="1"/>
    <col min="8963" max="8963" width="2.7109375" style="178" customWidth="1"/>
    <col min="8964" max="8964" width="28.7109375" style="178" customWidth="1"/>
    <col min="8965" max="8965" width="20.7109375" style="178" customWidth="1"/>
    <col min="8966" max="9214" width="9.140625" style="178"/>
    <col min="9215" max="9215" width="4.7109375" style="178" customWidth="1"/>
    <col min="9216" max="9216" width="2.7109375" style="178" customWidth="1"/>
    <col min="9217" max="9217" width="28.7109375" style="178" customWidth="1"/>
    <col min="9218" max="9218" width="20.7109375" style="178" customWidth="1"/>
    <col min="9219" max="9219" width="2.7109375" style="178" customWidth="1"/>
    <col min="9220" max="9220" width="28.7109375" style="178" customWidth="1"/>
    <col min="9221" max="9221" width="20.7109375" style="178" customWidth="1"/>
    <col min="9222" max="9470" width="9.140625" style="178"/>
    <col min="9471" max="9471" width="4.7109375" style="178" customWidth="1"/>
    <col min="9472" max="9472" width="2.7109375" style="178" customWidth="1"/>
    <col min="9473" max="9473" width="28.7109375" style="178" customWidth="1"/>
    <col min="9474" max="9474" width="20.7109375" style="178" customWidth="1"/>
    <col min="9475" max="9475" width="2.7109375" style="178" customWidth="1"/>
    <col min="9476" max="9476" width="28.7109375" style="178" customWidth="1"/>
    <col min="9477" max="9477" width="20.7109375" style="178" customWidth="1"/>
    <col min="9478" max="9726" width="9.140625" style="178"/>
    <col min="9727" max="9727" width="4.7109375" style="178" customWidth="1"/>
    <col min="9728" max="9728" width="2.7109375" style="178" customWidth="1"/>
    <col min="9729" max="9729" width="28.7109375" style="178" customWidth="1"/>
    <col min="9730" max="9730" width="20.7109375" style="178" customWidth="1"/>
    <col min="9731" max="9731" width="2.7109375" style="178" customWidth="1"/>
    <col min="9732" max="9732" width="28.7109375" style="178" customWidth="1"/>
    <col min="9733" max="9733" width="20.7109375" style="178" customWidth="1"/>
    <col min="9734" max="9982" width="9.140625" style="178"/>
    <col min="9983" max="9983" width="4.7109375" style="178" customWidth="1"/>
    <col min="9984" max="9984" width="2.7109375" style="178" customWidth="1"/>
    <col min="9985" max="9985" width="28.7109375" style="178" customWidth="1"/>
    <col min="9986" max="9986" width="20.7109375" style="178" customWidth="1"/>
    <col min="9987" max="9987" width="2.7109375" style="178" customWidth="1"/>
    <col min="9988" max="9988" width="28.7109375" style="178" customWidth="1"/>
    <col min="9989" max="9989" width="20.7109375" style="178" customWidth="1"/>
    <col min="9990" max="10238" width="9.140625" style="178"/>
    <col min="10239" max="10239" width="4.7109375" style="178" customWidth="1"/>
    <col min="10240" max="10240" width="2.7109375" style="178" customWidth="1"/>
    <col min="10241" max="10241" width="28.7109375" style="178" customWidth="1"/>
    <col min="10242" max="10242" width="20.7109375" style="178" customWidth="1"/>
    <col min="10243" max="10243" width="2.7109375" style="178" customWidth="1"/>
    <col min="10244" max="10244" width="28.7109375" style="178" customWidth="1"/>
    <col min="10245" max="10245" width="20.7109375" style="178" customWidth="1"/>
    <col min="10246" max="10494" width="9.140625" style="178"/>
    <col min="10495" max="10495" width="4.7109375" style="178" customWidth="1"/>
    <col min="10496" max="10496" width="2.7109375" style="178" customWidth="1"/>
    <col min="10497" max="10497" width="28.7109375" style="178" customWidth="1"/>
    <col min="10498" max="10498" width="20.7109375" style="178" customWidth="1"/>
    <col min="10499" max="10499" width="2.7109375" style="178" customWidth="1"/>
    <col min="10500" max="10500" width="28.7109375" style="178" customWidth="1"/>
    <col min="10501" max="10501" width="20.7109375" style="178" customWidth="1"/>
    <col min="10502" max="10750" width="9.140625" style="178"/>
    <col min="10751" max="10751" width="4.7109375" style="178" customWidth="1"/>
    <col min="10752" max="10752" width="2.7109375" style="178" customWidth="1"/>
    <col min="10753" max="10753" width="28.7109375" style="178" customWidth="1"/>
    <col min="10754" max="10754" width="20.7109375" style="178" customWidth="1"/>
    <col min="10755" max="10755" width="2.7109375" style="178" customWidth="1"/>
    <col min="10756" max="10756" width="28.7109375" style="178" customWidth="1"/>
    <col min="10757" max="10757" width="20.7109375" style="178" customWidth="1"/>
    <col min="10758" max="11006" width="9.140625" style="178"/>
    <col min="11007" max="11007" width="4.7109375" style="178" customWidth="1"/>
    <col min="11008" max="11008" width="2.7109375" style="178" customWidth="1"/>
    <col min="11009" max="11009" width="28.7109375" style="178" customWidth="1"/>
    <col min="11010" max="11010" width="20.7109375" style="178" customWidth="1"/>
    <col min="11011" max="11011" width="2.7109375" style="178" customWidth="1"/>
    <col min="11012" max="11012" width="28.7109375" style="178" customWidth="1"/>
    <col min="11013" max="11013" width="20.7109375" style="178" customWidth="1"/>
    <col min="11014" max="11262" width="9.140625" style="178"/>
    <col min="11263" max="11263" width="4.7109375" style="178" customWidth="1"/>
    <col min="11264" max="11264" width="2.7109375" style="178" customWidth="1"/>
    <col min="11265" max="11265" width="28.7109375" style="178" customWidth="1"/>
    <col min="11266" max="11266" width="20.7109375" style="178" customWidth="1"/>
    <col min="11267" max="11267" width="2.7109375" style="178" customWidth="1"/>
    <col min="11268" max="11268" width="28.7109375" style="178" customWidth="1"/>
    <col min="11269" max="11269" width="20.7109375" style="178" customWidth="1"/>
    <col min="11270" max="11518" width="9.140625" style="178"/>
    <col min="11519" max="11519" width="4.7109375" style="178" customWidth="1"/>
    <col min="11520" max="11520" width="2.7109375" style="178" customWidth="1"/>
    <col min="11521" max="11521" width="28.7109375" style="178" customWidth="1"/>
    <col min="11522" max="11522" width="20.7109375" style="178" customWidth="1"/>
    <col min="11523" max="11523" width="2.7109375" style="178" customWidth="1"/>
    <col min="11524" max="11524" width="28.7109375" style="178" customWidth="1"/>
    <col min="11525" max="11525" width="20.7109375" style="178" customWidth="1"/>
    <col min="11526" max="11774" width="9.140625" style="178"/>
    <col min="11775" max="11775" width="4.7109375" style="178" customWidth="1"/>
    <col min="11776" max="11776" width="2.7109375" style="178" customWidth="1"/>
    <col min="11777" max="11777" width="28.7109375" style="178" customWidth="1"/>
    <col min="11778" max="11778" width="20.7109375" style="178" customWidth="1"/>
    <col min="11779" max="11779" width="2.7109375" style="178" customWidth="1"/>
    <col min="11780" max="11780" width="28.7109375" style="178" customWidth="1"/>
    <col min="11781" max="11781" width="20.7109375" style="178" customWidth="1"/>
    <col min="11782" max="12030" width="9.140625" style="178"/>
    <col min="12031" max="12031" width="4.7109375" style="178" customWidth="1"/>
    <col min="12032" max="12032" width="2.7109375" style="178" customWidth="1"/>
    <col min="12033" max="12033" width="28.7109375" style="178" customWidth="1"/>
    <col min="12034" max="12034" width="20.7109375" style="178" customWidth="1"/>
    <col min="12035" max="12035" width="2.7109375" style="178" customWidth="1"/>
    <col min="12036" max="12036" width="28.7109375" style="178" customWidth="1"/>
    <col min="12037" max="12037" width="20.7109375" style="178" customWidth="1"/>
    <col min="12038" max="12286" width="9.140625" style="178"/>
    <col min="12287" max="12287" width="4.7109375" style="178" customWidth="1"/>
    <col min="12288" max="12288" width="2.7109375" style="178" customWidth="1"/>
    <col min="12289" max="12289" width="28.7109375" style="178" customWidth="1"/>
    <col min="12290" max="12290" width="20.7109375" style="178" customWidth="1"/>
    <col min="12291" max="12291" width="2.7109375" style="178" customWidth="1"/>
    <col min="12292" max="12292" width="28.7109375" style="178" customWidth="1"/>
    <col min="12293" max="12293" width="20.7109375" style="178" customWidth="1"/>
    <col min="12294" max="12542" width="9.140625" style="178"/>
    <col min="12543" max="12543" width="4.7109375" style="178" customWidth="1"/>
    <col min="12544" max="12544" width="2.7109375" style="178" customWidth="1"/>
    <col min="12545" max="12545" width="28.7109375" style="178" customWidth="1"/>
    <col min="12546" max="12546" width="20.7109375" style="178" customWidth="1"/>
    <col min="12547" max="12547" width="2.7109375" style="178" customWidth="1"/>
    <col min="12548" max="12548" width="28.7109375" style="178" customWidth="1"/>
    <col min="12549" max="12549" width="20.7109375" style="178" customWidth="1"/>
    <col min="12550" max="12798" width="9.140625" style="178"/>
    <col min="12799" max="12799" width="4.7109375" style="178" customWidth="1"/>
    <col min="12800" max="12800" width="2.7109375" style="178" customWidth="1"/>
    <col min="12801" max="12801" width="28.7109375" style="178" customWidth="1"/>
    <col min="12802" max="12802" width="20.7109375" style="178" customWidth="1"/>
    <col min="12803" max="12803" width="2.7109375" style="178" customWidth="1"/>
    <col min="12804" max="12804" width="28.7109375" style="178" customWidth="1"/>
    <col min="12805" max="12805" width="20.7109375" style="178" customWidth="1"/>
    <col min="12806" max="13054" width="9.140625" style="178"/>
    <col min="13055" max="13055" width="4.7109375" style="178" customWidth="1"/>
    <col min="13056" max="13056" width="2.7109375" style="178" customWidth="1"/>
    <col min="13057" max="13057" width="28.7109375" style="178" customWidth="1"/>
    <col min="13058" max="13058" width="20.7109375" style="178" customWidth="1"/>
    <col min="13059" max="13059" width="2.7109375" style="178" customWidth="1"/>
    <col min="13060" max="13060" width="28.7109375" style="178" customWidth="1"/>
    <col min="13061" max="13061" width="20.7109375" style="178" customWidth="1"/>
    <col min="13062" max="13310" width="9.140625" style="178"/>
    <col min="13311" max="13311" width="4.7109375" style="178" customWidth="1"/>
    <col min="13312" max="13312" width="2.7109375" style="178" customWidth="1"/>
    <col min="13313" max="13313" width="28.7109375" style="178" customWidth="1"/>
    <col min="13314" max="13314" width="20.7109375" style="178" customWidth="1"/>
    <col min="13315" max="13315" width="2.7109375" style="178" customWidth="1"/>
    <col min="13316" max="13316" width="28.7109375" style="178" customWidth="1"/>
    <col min="13317" max="13317" width="20.7109375" style="178" customWidth="1"/>
    <col min="13318" max="13566" width="9.140625" style="178"/>
    <col min="13567" max="13567" width="4.7109375" style="178" customWidth="1"/>
    <col min="13568" max="13568" width="2.7109375" style="178" customWidth="1"/>
    <col min="13569" max="13569" width="28.7109375" style="178" customWidth="1"/>
    <col min="13570" max="13570" width="20.7109375" style="178" customWidth="1"/>
    <col min="13571" max="13571" width="2.7109375" style="178" customWidth="1"/>
    <col min="13572" max="13572" width="28.7109375" style="178" customWidth="1"/>
    <col min="13573" max="13573" width="20.7109375" style="178" customWidth="1"/>
    <col min="13574" max="13822" width="9.140625" style="178"/>
    <col min="13823" max="13823" width="4.7109375" style="178" customWidth="1"/>
    <col min="13824" max="13824" width="2.7109375" style="178" customWidth="1"/>
    <col min="13825" max="13825" width="28.7109375" style="178" customWidth="1"/>
    <col min="13826" max="13826" width="20.7109375" style="178" customWidth="1"/>
    <col min="13827" max="13827" width="2.7109375" style="178" customWidth="1"/>
    <col min="13828" max="13828" width="28.7109375" style="178" customWidth="1"/>
    <col min="13829" max="13829" width="20.7109375" style="178" customWidth="1"/>
    <col min="13830" max="14078" width="9.140625" style="178"/>
    <col min="14079" max="14079" width="4.7109375" style="178" customWidth="1"/>
    <col min="14080" max="14080" width="2.7109375" style="178" customWidth="1"/>
    <col min="14081" max="14081" width="28.7109375" style="178" customWidth="1"/>
    <col min="14082" max="14082" width="20.7109375" style="178" customWidth="1"/>
    <col min="14083" max="14083" width="2.7109375" style="178" customWidth="1"/>
    <col min="14084" max="14084" width="28.7109375" style="178" customWidth="1"/>
    <col min="14085" max="14085" width="20.7109375" style="178" customWidth="1"/>
    <col min="14086" max="14334" width="9.140625" style="178"/>
    <col min="14335" max="14335" width="4.7109375" style="178" customWidth="1"/>
    <col min="14336" max="14336" width="2.7109375" style="178" customWidth="1"/>
    <col min="14337" max="14337" width="28.7109375" style="178" customWidth="1"/>
    <col min="14338" max="14338" width="20.7109375" style="178" customWidth="1"/>
    <col min="14339" max="14339" width="2.7109375" style="178" customWidth="1"/>
    <col min="14340" max="14340" width="28.7109375" style="178" customWidth="1"/>
    <col min="14341" max="14341" width="20.7109375" style="178" customWidth="1"/>
    <col min="14342" max="14590" width="9.140625" style="178"/>
    <col min="14591" max="14591" width="4.7109375" style="178" customWidth="1"/>
    <col min="14592" max="14592" width="2.7109375" style="178" customWidth="1"/>
    <col min="14593" max="14593" width="28.7109375" style="178" customWidth="1"/>
    <col min="14594" max="14594" width="20.7109375" style="178" customWidth="1"/>
    <col min="14595" max="14595" width="2.7109375" style="178" customWidth="1"/>
    <col min="14596" max="14596" width="28.7109375" style="178" customWidth="1"/>
    <col min="14597" max="14597" width="20.7109375" style="178" customWidth="1"/>
    <col min="14598" max="14846" width="9.140625" style="178"/>
    <col min="14847" max="14847" width="4.7109375" style="178" customWidth="1"/>
    <col min="14848" max="14848" width="2.7109375" style="178" customWidth="1"/>
    <col min="14849" max="14849" width="28.7109375" style="178" customWidth="1"/>
    <col min="14850" max="14850" width="20.7109375" style="178" customWidth="1"/>
    <col min="14851" max="14851" width="2.7109375" style="178" customWidth="1"/>
    <col min="14852" max="14852" width="28.7109375" style="178" customWidth="1"/>
    <col min="14853" max="14853" width="20.7109375" style="178" customWidth="1"/>
    <col min="14854" max="15102" width="9.140625" style="178"/>
    <col min="15103" max="15103" width="4.7109375" style="178" customWidth="1"/>
    <col min="15104" max="15104" width="2.7109375" style="178" customWidth="1"/>
    <col min="15105" max="15105" width="28.7109375" style="178" customWidth="1"/>
    <col min="15106" max="15106" width="20.7109375" style="178" customWidth="1"/>
    <col min="15107" max="15107" width="2.7109375" style="178" customWidth="1"/>
    <col min="15108" max="15108" width="28.7109375" style="178" customWidth="1"/>
    <col min="15109" max="15109" width="20.7109375" style="178" customWidth="1"/>
    <col min="15110" max="15358" width="9.140625" style="178"/>
    <col min="15359" max="15359" width="4.7109375" style="178" customWidth="1"/>
    <col min="15360" max="15360" width="2.7109375" style="178" customWidth="1"/>
    <col min="15361" max="15361" width="28.7109375" style="178" customWidth="1"/>
    <col min="15362" max="15362" width="20.7109375" style="178" customWidth="1"/>
    <col min="15363" max="15363" width="2.7109375" style="178" customWidth="1"/>
    <col min="15364" max="15364" width="28.7109375" style="178" customWidth="1"/>
    <col min="15365" max="15365" width="20.7109375" style="178" customWidth="1"/>
    <col min="15366" max="15614" width="9.140625" style="178"/>
    <col min="15615" max="15615" width="4.7109375" style="178" customWidth="1"/>
    <col min="15616" max="15616" width="2.7109375" style="178" customWidth="1"/>
    <col min="15617" max="15617" width="28.7109375" style="178" customWidth="1"/>
    <col min="15618" max="15618" width="20.7109375" style="178" customWidth="1"/>
    <col min="15619" max="15619" width="2.7109375" style="178" customWidth="1"/>
    <col min="15620" max="15620" width="28.7109375" style="178" customWidth="1"/>
    <col min="15621" max="15621" width="20.7109375" style="178" customWidth="1"/>
    <col min="15622" max="15870" width="9.140625" style="178"/>
    <col min="15871" max="15871" width="4.7109375" style="178" customWidth="1"/>
    <col min="15872" max="15872" width="2.7109375" style="178" customWidth="1"/>
    <col min="15873" max="15873" width="28.7109375" style="178" customWidth="1"/>
    <col min="15874" max="15874" width="20.7109375" style="178" customWidth="1"/>
    <col min="15875" max="15875" width="2.7109375" style="178" customWidth="1"/>
    <col min="15876" max="15876" width="28.7109375" style="178" customWidth="1"/>
    <col min="15877" max="15877" width="20.7109375" style="178" customWidth="1"/>
    <col min="15878" max="16126" width="9.140625" style="178"/>
    <col min="16127" max="16127" width="4.7109375" style="178" customWidth="1"/>
    <col min="16128" max="16128" width="2.7109375" style="178" customWidth="1"/>
    <col min="16129" max="16129" width="28.7109375" style="178" customWidth="1"/>
    <col min="16130" max="16130" width="20.7109375" style="178" customWidth="1"/>
    <col min="16131" max="16131" width="2.7109375" style="178" customWidth="1"/>
    <col min="16132" max="16132" width="28.7109375" style="178" customWidth="1"/>
    <col min="16133" max="16133" width="20.7109375" style="178" customWidth="1"/>
    <col min="16134" max="16383" width="9.140625" style="178"/>
    <col min="16384" max="16384" width="9.140625" style="178" customWidth="1"/>
  </cols>
  <sheetData>
    <row r="1" spans="1:12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2"/>
    </row>
    <row r="2" spans="1:12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6"/>
    </row>
    <row r="3" spans="1:12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7"/>
    </row>
    <row r="4" spans="1:12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</row>
    <row r="5" spans="1:12" s="3" customFormat="1" ht="15.75" x14ac:dyDescent="0.25">
      <c r="A5" s="329" t="s">
        <v>513</v>
      </c>
      <c r="B5" s="329"/>
      <c r="C5" s="291" t="s">
        <v>514</v>
      </c>
      <c r="D5" s="291"/>
      <c r="E5" s="291"/>
      <c r="F5" s="291"/>
      <c r="G5" s="291"/>
      <c r="H5" s="118"/>
    </row>
    <row r="6" spans="1:12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</row>
    <row r="7" spans="1:12" ht="18.75" thickBot="1" x14ac:dyDescent="0.25">
      <c r="A7" s="346" t="s">
        <v>2</v>
      </c>
      <c r="B7" s="347"/>
      <c r="C7" s="348"/>
      <c r="D7" s="177"/>
      <c r="E7" s="349" t="s">
        <v>8</v>
      </c>
      <c r="F7" s="350"/>
      <c r="G7" s="351"/>
    </row>
    <row r="8" spans="1:12" ht="18.75" thickBot="1" x14ac:dyDescent="0.25">
      <c r="A8" s="179"/>
      <c r="B8" s="346" t="s">
        <v>10</v>
      </c>
      <c r="C8" s="352"/>
      <c r="D8" s="177"/>
      <c r="E8" s="180"/>
      <c r="F8" s="12" t="s">
        <v>9</v>
      </c>
      <c r="G8" s="13" t="s">
        <v>10</v>
      </c>
    </row>
    <row r="9" spans="1:12" s="185" customFormat="1" ht="20.100000000000001" customHeight="1" x14ac:dyDescent="0.2">
      <c r="A9" s="181" t="s">
        <v>46</v>
      </c>
      <c r="B9" s="353"/>
      <c r="C9" s="354"/>
      <c r="D9" s="183"/>
      <c r="E9" s="181" t="s">
        <v>461</v>
      </c>
      <c r="F9" s="182"/>
      <c r="G9" s="184"/>
    </row>
    <row r="10" spans="1:12" s="190" customFormat="1" ht="20.100000000000001" customHeight="1" x14ac:dyDescent="0.2">
      <c r="A10" s="186" t="s">
        <v>47</v>
      </c>
      <c r="B10" s="344"/>
      <c r="C10" s="345"/>
      <c r="D10" s="188"/>
      <c r="E10" s="186" t="s">
        <v>462</v>
      </c>
      <c r="F10" s="187"/>
      <c r="G10" s="189"/>
    </row>
    <row r="11" spans="1:12" s="190" customFormat="1" ht="20.100000000000001" customHeight="1" x14ac:dyDescent="0.2">
      <c r="A11" s="186" t="s">
        <v>49</v>
      </c>
      <c r="B11" s="344"/>
      <c r="C11" s="345"/>
      <c r="D11" s="188"/>
      <c r="E11" s="186" t="s">
        <v>463</v>
      </c>
      <c r="F11" s="187"/>
      <c r="G11" s="189"/>
    </row>
    <row r="12" spans="1:12" s="190" customFormat="1" ht="20.100000000000001" customHeight="1" x14ac:dyDescent="0.2">
      <c r="A12" s="186" t="s">
        <v>464</v>
      </c>
      <c r="B12" s="344"/>
      <c r="C12" s="345"/>
      <c r="D12" s="188"/>
      <c r="E12" s="186" t="s">
        <v>465</v>
      </c>
      <c r="F12" s="191"/>
      <c r="G12" s="192"/>
    </row>
    <row r="13" spans="1:12" s="190" customFormat="1" ht="20.100000000000001" customHeight="1" x14ac:dyDescent="0.2">
      <c r="A13" s="186" t="s">
        <v>466</v>
      </c>
      <c r="B13" s="344"/>
      <c r="C13" s="345"/>
      <c r="D13" s="188"/>
      <c r="E13" s="193" t="s">
        <v>467</v>
      </c>
      <c r="F13" s="191"/>
      <c r="G13" s="192"/>
    </row>
    <row r="14" spans="1:12" s="190" customFormat="1" ht="20.100000000000001" customHeight="1" x14ac:dyDescent="0.2">
      <c r="A14" s="186" t="s">
        <v>468</v>
      </c>
      <c r="B14" s="344"/>
      <c r="C14" s="345"/>
      <c r="D14" s="188"/>
      <c r="E14" s="193" t="s">
        <v>469</v>
      </c>
      <c r="F14" s="191"/>
      <c r="G14" s="192"/>
    </row>
    <row r="15" spans="1:12" s="190" customFormat="1" ht="20.100000000000001" customHeight="1" thickBot="1" x14ac:dyDescent="0.25">
      <c r="A15" s="194" t="s">
        <v>470</v>
      </c>
      <c r="B15" s="355"/>
      <c r="C15" s="356"/>
      <c r="D15" s="188"/>
      <c r="E15" s="193" t="s">
        <v>471</v>
      </c>
      <c r="F15" s="191"/>
      <c r="G15" s="192"/>
    </row>
    <row r="16" spans="1:12" s="190" customFormat="1" ht="20.100000000000001" customHeight="1" thickBot="1" x14ac:dyDescent="0.25">
      <c r="A16" s="188"/>
      <c r="B16" s="195"/>
      <c r="C16" s="196"/>
      <c r="D16" s="188"/>
      <c r="E16" s="197" t="s">
        <v>472</v>
      </c>
      <c r="F16" s="198" t="s">
        <v>812</v>
      </c>
      <c r="G16" s="199"/>
    </row>
    <row r="17" spans="1:7" s="190" customFormat="1" ht="20.100000000000001" customHeight="1" thickBot="1" x14ac:dyDescent="0.25">
      <c r="A17" s="346" t="s">
        <v>51</v>
      </c>
      <c r="B17" s="347"/>
      <c r="C17" s="352"/>
      <c r="D17" s="188"/>
      <c r="E17" s="193" t="s">
        <v>473</v>
      </c>
      <c r="F17" s="191" t="s">
        <v>811</v>
      </c>
      <c r="G17" s="192"/>
    </row>
    <row r="18" spans="1:7" s="190" customFormat="1" ht="20.100000000000001" customHeight="1" thickBot="1" x14ac:dyDescent="0.25">
      <c r="A18" s="200"/>
      <c r="B18" s="346" t="s">
        <v>10</v>
      </c>
      <c r="C18" s="352"/>
      <c r="D18" s="188"/>
      <c r="E18" s="193" t="s">
        <v>474</v>
      </c>
      <c r="F18" s="191"/>
      <c r="G18" s="192"/>
    </row>
    <row r="19" spans="1:7" s="190" customFormat="1" ht="20.100000000000001" customHeight="1" x14ac:dyDescent="0.2">
      <c r="A19" s="201" t="s">
        <v>53</v>
      </c>
      <c r="B19" s="353"/>
      <c r="C19" s="357"/>
      <c r="D19" s="188"/>
      <c r="E19" s="193" t="s">
        <v>475</v>
      </c>
      <c r="F19" s="191"/>
      <c r="G19" s="192"/>
    </row>
    <row r="20" spans="1:7" s="190" customFormat="1" ht="20.100000000000001" customHeight="1" x14ac:dyDescent="0.2">
      <c r="A20" s="201" t="s">
        <v>36</v>
      </c>
      <c r="B20" s="344"/>
      <c r="C20" s="345"/>
      <c r="D20" s="188"/>
      <c r="E20" s="193" t="s">
        <v>52</v>
      </c>
      <c r="F20" s="191" t="s">
        <v>813</v>
      </c>
      <c r="G20" s="192"/>
    </row>
    <row r="21" spans="1:7" s="190" customFormat="1" ht="20.100000000000001" customHeight="1" x14ac:dyDescent="0.2">
      <c r="A21" s="201" t="s">
        <v>476</v>
      </c>
      <c r="B21" s="344"/>
      <c r="C21" s="345"/>
      <c r="D21" s="188"/>
      <c r="E21" s="202" t="s">
        <v>54</v>
      </c>
      <c r="F21" s="191"/>
      <c r="G21" s="203"/>
    </row>
    <row r="22" spans="1:7" ht="20.100000000000001" customHeight="1" thickBot="1" x14ac:dyDescent="0.25">
      <c r="A22" s="204" t="s">
        <v>477</v>
      </c>
      <c r="B22" s="344"/>
      <c r="C22" s="345"/>
      <c r="D22" s="188"/>
      <c r="E22" s="205" t="s">
        <v>478</v>
      </c>
      <c r="F22" s="206"/>
      <c r="G22" s="207"/>
    </row>
    <row r="23" spans="1:7" s="185" customFormat="1" ht="20.100000000000001" customHeight="1" x14ac:dyDescent="0.2">
      <c r="A23" s="208" t="s">
        <v>39</v>
      </c>
      <c r="B23" s="344" t="s">
        <v>814</v>
      </c>
      <c r="C23" s="345"/>
      <c r="D23" s="188"/>
      <c r="E23" s="188"/>
      <c r="F23" s="209"/>
      <c r="G23" s="209"/>
    </row>
    <row r="24" spans="1:7" s="190" customFormat="1" ht="20.100000000000001" customHeight="1" x14ac:dyDescent="0.2">
      <c r="A24" s="201" t="s">
        <v>479</v>
      </c>
      <c r="B24" s="344" t="s">
        <v>813</v>
      </c>
      <c r="C24" s="345"/>
      <c r="D24" s="188"/>
    </row>
    <row r="25" spans="1:7" ht="20.100000000000001" customHeight="1" x14ac:dyDescent="0.2">
      <c r="A25" s="201" t="s">
        <v>480</v>
      </c>
      <c r="B25" s="344"/>
      <c r="C25" s="345"/>
      <c r="D25" s="188"/>
      <c r="E25" s="188"/>
      <c r="F25" s="209"/>
      <c r="G25" s="209"/>
    </row>
    <row r="26" spans="1:7" s="185" customFormat="1" ht="20.100000000000001" customHeight="1" x14ac:dyDescent="0.2">
      <c r="A26" s="201" t="s">
        <v>481</v>
      </c>
      <c r="B26" s="344"/>
      <c r="C26" s="345"/>
      <c r="D26" s="210"/>
      <c r="E26" s="188"/>
      <c r="F26" s="209"/>
      <c r="G26" s="209"/>
    </row>
    <row r="27" spans="1:7" s="185" customFormat="1" ht="20.100000000000001" customHeight="1" x14ac:dyDescent="0.2">
      <c r="A27" s="201" t="s">
        <v>482</v>
      </c>
      <c r="B27" s="344"/>
      <c r="C27" s="345"/>
      <c r="D27" s="188"/>
      <c r="E27" s="188"/>
      <c r="F27" s="209"/>
      <c r="G27" s="209"/>
    </row>
    <row r="28" spans="1:7" s="190" customFormat="1" ht="20.100000000000001" customHeight="1" thickBot="1" x14ac:dyDescent="0.25">
      <c r="A28" s="211" t="s">
        <v>483</v>
      </c>
      <c r="B28" s="355"/>
      <c r="C28" s="356"/>
      <c r="D28" s="188"/>
      <c r="E28" s="188"/>
      <c r="F28" s="209"/>
      <c r="G28" s="209"/>
    </row>
    <row r="29" spans="1:7" s="190" customFormat="1" ht="24.95" customHeight="1" x14ac:dyDescent="0.2">
      <c r="A29" s="212"/>
      <c r="B29" s="213"/>
      <c r="C29" s="214"/>
      <c r="D29" s="214"/>
      <c r="E29" s="214"/>
      <c r="F29" s="213"/>
      <c r="G29" s="213"/>
    </row>
    <row r="30" spans="1:7" s="190" customFormat="1" ht="24.95" customHeight="1" x14ac:dyDescent="0.3">
      <c r="A30" s="185" t="s">
        <v>7</v>
      </c>
      <c r="B30" s="215"/>
      <c r="C30" s="216"/>
      <c r="D30" s="216"/>
      <c r="E30" s="216"/>
      <c r="F30" s="215"/>
      <c r="G30" s="215"/>
    </row>
    <row r="31" spans="1:7" s="190" customFormat="1" ht="24.95" customHeight="1" x14ac:dyDescent="0.3">
      <c r="A31" s="216"/>
      <c r="B31" s="215"/>
      <c r="C31" s="216"/>
      <c r="D31" s="216"/>
      <c r="E31" s="216"/>
      <c r="F31" s="215"/>
      <c r="G31" s="215"/>
    </row>
    <row r="32" spans="1:7" s="190" customFormat="1" ht="24.95" customHeight="1" x14ac:dyDescent="0.3">
      <c r="A32" s="216"/>
      <c r="B32" s="215"/>
      <c r="C32" s="216"/>
      <c r="D32" s="216"/>
      <c r="E32" s="216"/>
      <c r="F32" s="215"/>
      <c r="G32" s="215"/>
    </row>
    <row r="33" spans="1:7" ht="16.5" x14ac:dyDescent="0.3">
      <c r="A33" s="216"/>
      <c r="B33" s="216"/>
      <c r="C33" s="216"/>
      <c r="D33" s="216"/>
      <c r="E33" s="216"/>
      <c r="F33" s="216"/>
      <c r="G33" s="216"/>
    </row>
    <row r="34" spans="1:7" ht="14.25" customHeight="1" x14ac:dyDescent="0.3">
      <c r="A34" s="358"/>
      <c r="B34" s="358"/>
      <c r="C34" s="358"/>
      <c r="D34" s="358"/>
      <c r="E34" s="358"/>
      <c r="F34" s="358"/>
    </row>
    <row r="35" spans="1:7" ht="14.25" customHeight="1" x14ac:dyDescent="0.3">
      <c r="A35" s="358"/>
      <c r="B35" s="358"/>
      <c r="C35" s="216"/>
      <c r="D35" s="216"/>
      <c r="E35" s="358"/>
      <c r="F35" s="358"/>
    </row>
    <row r="36" spans="1:7" ht="14.25" customHeight="1" x14ac:dyDescent="0.3">
      <c r="A36" s="358"/>
      <c r="B36" s="358"/>
      <c r="C36" s="216"/>
      <c r="D36" s="216"/>
      <c r="E36" s="216"/>
      <c r="F36" s="216"/>
      <c r="G36" s="216"/>
    </row>
    <row r="37" spans="1:7" ht="14.25" customHeight="1" x14ac:dyDescent="0.3">
      <c r="A37" s="358"/>
      <c r="B37" s="358"/>
      <c r="C37" s="216"/>
      <c r="D37" s="216"/>
      <c r="E37" s="216"/>
      <c r="F37" s="216"/>
      <c r="G37" s="216"/>
    </row>
    <row r="38" spans="1:7" ht="14.25" customHeight="1" x14ac:dyDescent="0.3">
      <c r="A38" s="358"/>
      <c r="B38" s="358"/>
      <c r="C38" s="216"/>
      <c r="D38" s="216"/>
      <c r="E38" s="216"/>
      <c r="F38" s="216"/>
      <c r="G38" s="216"/>
    </row>
    <row r="39" spans="1:7" ht="14.25" customHeight="1" x14ac:dyDescent="0.3">
      <c r="A39" s="358"/>
      <c r="B39" s="358"/>
      <c r="C39" s="216"/>
      <c r="D39" s="216"/>
      <c r="E39" s="216"/>
      <c r="F39" s="216"/>
      <c r="G39" s="216"/>
    </row>
    <row r="40" spans="1:7" ht="14.25" customHeight="1" x14ac:dyDescent="0.3">
      <c r="A40" s="358"/>
      <c r="B40" s="358"/>
      <c r="C40" s="216"/>
      <c r="D40" s="216"/>
      <c r="E40" s="216"/>
      <c r="F40" s="216"/>
      <c r="G40" s="216"/>
    </row>
    <row r="41" spans="1:7" ht="14.25" customHeight="1" x14ac:dyDescent="0.3">
      <c r="A41" s="358"/>
      <c r="B41" s="358"/>
      <c r="C41" s="358"/>
      <c r="D41" s="358"/>
      <c r="E41" s="358"/>
      <c r="F41" s="216"/>
      <c r="G41" s="216"/>
    </row>
    <row r="42" spans="1:7" ht="12" customHeight="1" x14ac:dyDescent="0.3">
      <c r="A42" s="216"/>
      <c r="B42" s="216"/>
      <c r="C42" s="216"/>
      <c r="D42" s="216"/>
      <c r="E42" s="216"/>
      <c r="F42" s="216"/>
      <c r="G42" s="216"/>
    </row>
    <row r="43" spans="1:7" ht="12" customHeight="1" x14ac:dyDescent="0.3">
      <c r="A43" s="358" t="s">
        <v>7</v>
      </c>
      <c r="B43" s="358"/>
      <c r="C43" s="216"/>
      <c r="D43" s="216"/>
      <c r="E43" s="216" t="s">
        <v>7</v>
      </c>
      <c r="F43" s="216"/>
      <c r="G43" s="216"/>
    </row>
    <row r="44" spans="1:7" ht="12" customHeight="1" x14ac:dyDescent="0.3">
      <c r="A44" s="216"/>
      <c r="B44" s="216"/>
      <c r="C44" s="216"/>
      <c r="D44" s="216"/>
      <c r="E44" s="216"/>
      <c r="F44" s="216"/>
      <c r="G44" s="216"/>
    </row>
    <row r="45" spans="1:7" ht="12" customHeight="1" x14ac:dyDescent="0.2">
      <c r="F45" s="217"/>
      <c r="G45" s="217"/>
    </row>
    <row r="46" spans="1:7" ht="12" customHeight="1" x14ac:dyDescent="0.2">
      <c r="F46" s="217"/>
      <c r="G46" s="217"/>
    </row>
    <row r="47" spans="1:7" ht="12" customHeight="1" x14ac:dyDescent="0.2">
      <c r="F47" s="217"/>
      <c r="G47" s="217"/>
    </row>
    <row r="48" spans="1:7" ht="12.75" customHeight="1" x14ac:dyDescent="0.2">
      <c r="F48" s="217"/>
      <c r="G48" s="217"/>
    </row>
    <row r="49" spans="6:7" x14ac:dyDescent="0.2">
      <c r="F49" s="218" t="s">
        <v>7</v>
      </c>
      <c r="G49" s="218" t="s">
        <v>7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6C6-B189-4338-99F4-1E4E90C4EAE4}">
  <sheetPr>
    <pageSetUpPr fitToPage="1"/>
  </sheetPr>
  <dimension ref="A1:L49"/>
  <sheetViews>
    <sheetView zoomScale="80" zoomScaleNormal="80" workbookViewId="0">
      <selection activeCell="B9" sqref="B9:C9"/>
    </sheetView>
  </sheetViews>
  <sheetFormatPr defaultRowHeight="12.75" x14ac:dyDescent="0.2"/>
  <cols>
    <col min="1" max="1" width="23.7109375" style="178" customWidth="1"/>
    <col min="2" max="2" width="24.28515625" style="178" customWidth="1"/>
    <col min="3" max="3" width="15.7109375" style="178" customWidth="1"/>
    <col min="4" max="4" width="7" style="178" customWidth="1"/>
    <col min="5" max="5" width="28.42578125" style="178" bestFit="1" customWidth="1"/>
    <col min="6" max="7" width="15.7109375" style="178" customWidth="1"/>
    <col min="8" max="254" width="9.140625" style="178"/>
    <col min="255" max="255" width="4.7109375" style="178" customWidth="1"/>
    <col min="256" max="256" width="2.7109375" style="178" customWidth="1"/>
    <col min="257" max="257" width="28.7109375" style="178" customWidth="1"/>
    <col min="258" max="258" width="20.7109375" style="178" customWidth="1"/>
    <col min="259" max="259" width="2.7109375" style="178" customWidth="1"/>
    <col min="260" max="260" width="28.7109375" style="178" customWidth="1"/>
    <col min="261" max="261" width="20.7109375" style="178" customWidth="1"/>
    <col min="262" max="510" width="9.140625" style="178"/>
    <col min="511" max="511" width="4.7109375" style="178" customWidth="1"/>
    <col min="512" max="512" width="2.7109375" style="178" customWidth="1"/>
    <col min="513" max="513" width="28.7109375" style="178" customWidth="1"/>
    <col min="514" max="514" width="20.7109375" style="178" customWidth="1"/>
    <col min="515" max="515" width="2.7109375" style="178" customWidth="1"/>
    <col min="516" max="516" width="28.7109375" style="178" customWidth="1"/>
    <col min="517" max="517" width="20.7109375" style="178" customWidth="1"/>
    <col min="518" max="766" width="9.140625" style="178"/>
    <col min="767" max="767" width="4.7109375" style="178" customWidth="1"/>
    <col min="768" max="768" width="2.7109375" style="178" customWidth="1"/>
    <col min="769" max="769" width="28.7109375" style="178" customWidth="1"/>
    <col min="770" max="770" width="20.7109375" style="178" customWidth="1"/>
    <col min="771" max="771" width="2.7109375" style="178" customWidth="1"/>
    <col min="772" max="772" width="28.7109375" style="178" customWidth="1"/>
    <col min="773" max="773" width="20.7109375" style="178" customWidth="1"/>
    <col min="774" max="1022" width="9.140625" style="178"/>
    <col min="1023" max="1023" width="4.7109375" style="178" customWidth="1"/>
    <col min="1024" max="1024" width="2.7109375" style="178" customWidth="1"/>
    <col min="1025" max="1025" width="28.7109375" style="178" customWidth="1"/>
    <col min="1026" max="1026" width="20.7109375" style="178" customWidth="1"/>
    <col min="1027" max="1027" width="2.7109375" style="178" customWidth="1"/>
    <col min="1028" max="1028" width="28.7109375" style="178" customWidth="1"/>
    <col min="1029" max="1029" width="20.7109375" style="178" customWidth="1"/>
    <col min="1030" max="1278" width="9.140625" style="178"/>
    <col min="1279" max="1279" width="4.7109375" style="178" customWidth="1"/>
    <col min="1280" max="1280" width="2.7109375" style="178" customWidth="1"/>
    <col min="1281" max="1281" width="28.7109375" style="178" customWidth="1"/>
    <col min="1282" max="1282" width="20.7109375" style="178" customWidth="1"/>
    <col min="1283" max="1283" width="2.7109375" style="178" customWidth="1"/>
    <col min="1284" max="1284" width="28.7109375" style="178" customWidth="1"/>
    <col min="1285" max="1285" width="20.7109375" style="178" customWidth="1"/>
    <col min="1286" max="1534" width="9.140625" style="178"/>
    <col min="1535" max="1535" width="4.7109375" style="178" customWidth="1"/>
    <col min="1536" max="1536" width="2.7109375" style="178" customWidth="1"/>
    <col min="1537" max="1537" width="28.7109375" style="178" customWidth="1"/>
    <col min="1538" max="1538" width="20.7109375" style="178" customWidth="1"/>
    <col min="1539" max="1539" width="2.7109375" style="178" customWidth="1"/>
    <col min="1540" max="1540" width="28.7109375" style="178" customWidth="1"/>
    <col min="1541" max="1541" width="20.7109375" style="178" customWidth="1"/>
    <col min="1542" max="1790" width="9.140625" style="178"/>
    <col min="1791" max="1791" width="4.7109375" style="178" customWidth="1"/>
    <col min="1792" max="1792" width="2.7109375" style="178" customWidth="1"/>
    <col min="1793" max="1793" width="28.7109375" style="178" customWidth="1"/>
    <col min="1794" max="1794" width="20.7109375" style="178" customWidth="1"/>
    <col min="1795" max="1795" width="2.7109375" style="178" customWidth="1"/>
    <col min="1796" max="1796" width="28.7109375" style="178" customWidth="1"/>
    <col min="1797" max="1797" width="20.7109375" style="178" customWidth="1"/>
    <col min="1798" max="2046" width="9.140625" style="178"/>
    <col min="2047" max="2047" width="4.7109375" style="178" customWidth="1"/>
    <col min="2048" max="2048" width="2.7109375" style="178" customWidth="1"/>
    <col min="2049" max="2049" width="28.7109375" style="178" customWidth="1"/>
    <col min="2050" max="2050" width="20.7109375" style="178" customWidth="1"/>
    <col min="2051" max="2051" width="2.7109375" style="178" customWidth="1"/>
    <col min="2052" max="2052" width="28.7109375" style="178" customWidth="1"/>
    <col min="2053" max="2053" width="20.7109375" style="178" customWidth="1"/>
    <col min="2054" max="2302" width="9.140625" style="178"/>
    <col min="2303" max="2303" width="4.7109375" style="178" customWidth="1"/>
    <col min="2304" max="2304" width="2.7109375" style="178" customWidth="1"/>
    <col min="2305" max="2305" width="28.7109375" style="178" customWidth="1"/>
    <col min="2306" max="2306" width="20.7109375" style="178" customWidth="1"/>
    <col min="2307" max="2307" width="2.7109375" style="178" customWidth="1"/>
    <col min="2308" max="2308" width="28.7109375" style="178" customWidth="1"/>
    <col min="2309" max="2309" width="20.7109375" style="178" customWidth="1"/>
    <col min="2310" max="2558" width="9.140625" style="178"/>
    <col min="2559" max="2559" width="4.7109375" style="178" customWidth="1"/>
    <col min="2560" max="2560" width="2.7109375" style="178" customWidth="1"/>
    <col min="2561" max="2561" width="28.7109375" style="178" customWidth="1"/>
    <col min="2562" max="2562" width="20.7109375" style="178" customWidth="1"/>
    <col min="2563" max="2563" width="2.7109375" style="178" customWidth="1"/>
    <col min="2564" max="2564" width="28.7109375" style="178" customWidth="1"/>
    <col min="2565" max="2565" width="20.7109375" style="178" customWidth="1"/>
    <col min="2566" max="2814" width="9.140625" style="178"/>
    <col min="2815" max="2815" width="4.7109375" style="178" customWidth="1"/>
    <col min="2816" max="2816" width="2.7109375" style="178" customWidth="1"/>
    <col min="2817" max="2817" width="28.7109375" style="178" customWidth="1"/>
    <col min="2818" max="2818" width="20.7109375" style="178" customWidth="1"/>
    <col min="2819" max="2819" width="2.7109375" style="178" customWidth="1"/>
    <col min="2820" max="2820" width="28.7109375" style="178" customWidth="1"/>
    <col min="2821" max="2821" width="20.7109375" style="178" customWidth="1"/>
    <col min="2822" max="3070" width="9.140625" style="178"/>
    <col min="3071" max="3071" width="4.7109375" style="178" customWidth="1"/>
    <col min="3072" max="3072" width="2.7109375" style="178" customWidth="1"/>
    <col min="3073" max="3073" width="28.7109375" style="178" customWidth="1"/>
    <col min="3074" max="3074" width="20.7109375" style="178" customWidth="1"/>
    <col min="3075" max="3075" width="2.7109375" style="178" customWidth="1"/>
    <col min="3076" max="3076" width="28.7109375" style="178" customWidth="1"/>
    <col min="3077" max="3077" width="20.7109375" style="178" customWidth="1"/>
    <col min="3078" max="3326" width="9.140625" style="178"/>
    <col min="3327" max="3327" width="4.7109375" style="178" customWidth="1"/>
    <col min="3328" max="3328" width="2.7109375" style="178" customWidth="1"/>
    <col min="3329" max="3329" width="28.7109375" style="178" customWidth="1"/>
    <col min="3330" max="3330" width="20.7109375" style="178" customWidth="1"/>
    <col min="3331" max="3331" width="2.7109375" style="178" customWidth="1"/>
    <col min="3332" max="3332" width="28.7109375" style="178" customWidth="1"/>
    <col min="3333" max="3333" width="20.7109375" style="178" customWidth="1"/>
    <col min="3334" max="3582" width="9.140625" style="178"/>
    <col min="3583" max="3583" width="4.7109375" style="178" customWidth="1"/>
    <col min="3584" max="3584" width="2.7109375" style="178" customWidth="1"/>
    <col min="3585" max="3585" width="28.7109375" style="178" customWidth="1"/>
    <col min="3586" max="3586" width="20.7109375" style="178" customWidth="1"/>
    <col min="3587" max="3587" width="2.7109375" style="178" customWidth="1"/>
    <col min="3588" max="3588" width="28.7109375" style="178" customWidth="1"/>
    <col min="3589" max="3589" width="20.7109375" style="178" customWidth="1"/>
    <col min="3590" max="3838" width="9.140625" style="178"/>
    <col min="3839" max="3839" width="4.7109375" style="178" customWidth="1"/>
    <col min="3840" max="3840" width="2.7109375" style="178" customWidth="1"/>
    <col min="3841" max="3841" width="28.7109375" style="178" customWidth="1"/>
    <col min="3842" max="3842" width="20.7109375" style="178" customWidth="1"/>
    <col min="3843" max="3843" width="2.7109375" style="178" customWidth="1"/>
    <col min="3844" max="3844" width="28.7109375" style="178" customWidth="1"/>
    <col min="3845" max="3845" width="20.7109375" style="178" customWidth="1"/>
    <col min="3846" max="4094" width="9.140625" style="178"/>
    <col min="4095" max="4095" width="4.7109375" style="178" customWidth="1"/>
    <col min="4096" max="4096" width="2.7109375" style="178" customWidth="1"/>
    <col min="4097" max="4097" width="28.7109375" style="178" customWidth="1"/>
    <col min="4098" max="4098" width="20.7109375" style="178" customWidth="1"/>
    <col min="4099" max="4099" width="2.7109375" style="178" customWidth="1"/>
    <col min="4100" max="4100" width="28.7109375" style="178" customWidth="1"/>
    <col min="4101" max="4101" width="20.7109375" style="178" customWidth="1"/>
    <col min="4102" max="4350" width="9.140625" style="178"/>
    <col min="4351" max="4351" width="4.7109375" style="178" customWidth="1"/>
    <col min="4352" max="4352" width="2.7109375" style="178" customWidth="1"/>
    <col min="4353" max="4353" width="28.7109375" style="178" customWidth="1"/>
    <col min="4354" max="4354" width="20.7109375" style="178" customWidth="1"/>
    <col min="4355" max="4355" width="2.7109375" style="178" customWidth="1"/>
    <col min="4356" max="4356" width="28.7109375" style="178" customWidth="1"/>
    <col min="4357" max="4357" width="20.7109375" style="178" customWidth="1"/>
    <col min="4358" max="4606" width="9.140625" style="178"/>
    <col min="4607" max="4607" width="4.7109375" style="178" customWidth="1"/>
    <col min="4608" max="4608" width="2.7109375" style="178" customWidth="1"/>
    <col min="4609" max="4609" width="28.7109375" style="178" customWidth="1"/>
    <col min="4610" max="4610" width="20.7109375" style="178" customWidth="1"/>
    <col min="4611" max="4611" width="2.7109375" style="178" customWidth="1"/>
    <col min="4612" max="4612" width="28.7109375" style="178" customWidth="1"/>
    <col min="4613" max="4613" width="20.7109375" style="178" customWidth="1"/>
    <col min="4614" max="4862" width="9.140625" style="178"/>
    <col min="4863" max="4863" width="4.7109375" style="178" customWidth="1"/>
    <col min="4864" max="4864" width="2.7109375" style="178" customWidth="1"/>
    <col min="4865" max="4865" width="28.7109375" style="178" customWidth="1"/>
    <col min="4866" max="4866" width="20.7109375" style="178" customWidth="1"/>
    <col min="4867" max="4867" width="2.7109375" style="178" customWidth="1"/>
    <col min="4868" max="4868" width="28.7109375" style="178" customWidth="1"/>
    <col min="4869" max="4869" width="20.7109375" style="178" customWidth="1"/>
    <col min="4870" max="5118" width="9.140625" style="178"/>
    <col min="5119" max="5119" width="4.7109375" style="178" customWidth="1"/>
    <col min="5120" max="5120" width="2.7109375" style="178" customWidth="1"/>
    <col min="5121" max="5121" width="28.7109375" style="178" customWidth="1"/>
    <col min="5122" max="5122" width="20.7109375" style="178" customWidth="1"/>
    <col min="5123" max="5123" width="2.7109375" style="178" customWidth="1"/>
    <col min="5124" max="5124" width="28.7109375" style="178" customWidth="1"/>
    <col min="5125" max="5125" width="20.7109375" style="178" customWidth="1"/>
    <col min="5126" max="5374" width="9.140625" style="178"/>
    <col min="5375" max="5375" width="4.7109375" style="178" customWidth="1"/>
    <col min="5376" max="5376" width="2.7109375" style="178" customWidth="1"/>
    <col min="5377" max="5377" width="28.7109375" style="178" customWidth="1"/>
    <col min="5378" max="5378" width="20.7109375" style="178" customWidth="1"/>
    <col min="5379" max="5379" width="2.7109375" style="178" customWidth="1"/>
    <col min="5380" max="5380" width="28.7109375" style="178" customWidth="1"/>
    <col min="5381" max="5381" width="20.7109375" style="178" customWidth="1"/>
    <col min="5382" max="5630" width="9.140625" style="178"/>
    <col min="5631" max="5631" width="4.7109375" style="178" customWidth="1"/>
    <col min="5632" max="5632" width="2.7109375" style="178" customWidth="1"/>
    <col min="5633" max="5633" width="28.7109375" style="178" customWidth="1"/>
    <col min="5634" max="5634" width="20.7109375" style="178" customWidth="1"/>
    <col min="5635" max="5635" width="2.7109375" style="178" customWidth="1"/>
    <col min="5636" max="5636" width="28.7109375" style="178" customWidth="1"/>
    <col min="5637" max="5637" width="20.7109375" style="178" customWidth="1"/>
    <col min="5638" max="5886" width="9.140625" style="178"/>
    <col min="5887" max="5887" width="4.7109375" style="178" customWidth="1"/>
    <col min="5888" max="5888" width="2.7109375" style="178" customWidth="1"/>
    <col min="5889" max="5889" width="28.7109375" style="178" customWidth="1"/>
    <col min="5890" max="5890" width="20.7109375" style="178" customWidth="1"/>
    <col min="5891" max="5891" width="2.7109375" style="178" customWidth="1"/>
    <col min="5892" max="5892" width="28.7109375" style="178" customWidth="1"/>
    <col min="5893" max="5893" width="20.7109375" style="178" customWidth="1"/>
    <col min="5894" max="6142" width="9.140625" style="178"/>
    <col min="6143" max="6143" width="4.7109375" style="178" customWidth="1"/>
    <col min="6144" max="6144" width="2.7109375" style="178" customWidth="1"/>
    <col min="6145" max="6145" width="28.7109375" style="178" customWidth="1"/>
    <col min="6146" max="6146" width="20.7109375" style="178" customWidth="1"/>
    <col min="6147" max="6147" width="2.7109375" style="178" customWidth="1"/>
    <col min="6148" max="6148" width="28.7109375" style="178" customWidth="1"/>
    <col min="6149" max="6149" width="20.7109375" style="178" customWidth="1"/>
    <col min="6150" max="6398" width="9.140625" style="178"/>
    <col min="6399" max="6399" width="4.7109375" style="178" customWidth="1"/>
    <col min="6400" max="6400" width="2.7109375" style="178" customWidth="1"/>
    <col min="6401" max="6401" width="28.7109375" style="178" customWidth="1"/>
    <col min="6402" max="6402" width="20.7109375" style="178" customWidth="1"/>
    <col min="6403" max="6403" width="2.7109375" style="178" customWidth="1"/>
    <col min="6404" max="6404" width="28.7109375" style="178" customWidth="1"/>
    <col min="6405" max="6405" width="20.7109375" style="178" customWidth="1"/>
    <col min="6406" max="6654" width="9.140625" style="178"/>
    <col min="6655" max="6655" width="4.7109375" style="178" customWidth="1"/>
    <col min="6656" max="6656" width="2.7109375" style="178" customWidth="1"/>
    <col min="6657" max="6657" width="28.7109375" style="178" customWidth="1"/>
    <col min="6658" max="6658" width="20.7109375" style="178" customWidth="1"/>
    <col min="6659" max="6659" width="2.7109375" style="178" customWidth="1"/>
    <col min="6660" max="6660" width="28.7109375" style="178" customWidth="1"/>
    <col min="6661" max="6661" width="20.7109375" style="178" customWidth="1"/>
    <col min="6662" max="6910" width="9.140625" style="178"/>
    <col min="6911" max="6911" width="4.7109375" style="178" customWidth="1"/>
    <col min="6912" max="6912" width="2.7109375" style="178" customWidth="1"/>
    <col min="6913" max="6913" width="28.7109375" style="178" customWidth="1"/>
    <col min="6914" max="6914" width="20.7109375" style="178" customWidth="1"/>
    <col min="6915" max="6915" width="2.7109375" style="178" customWidth="1"/>
    <col min="6916" max="6916" width="28.7109375" style="178" customWidth="1"/>
    <col min="6917" max="6917" width="20.7109375" style="178" customWidth="1"/>
    <col min="6918" max="7166" width="9.140625" style="178"/>
    <col min="7167" max="7167" width="4.7109375" style="178" customWidth="1"/>
    <col min="7168" max="7168" width="2.7109375" style="178" customWidth="1"/>
    <col min="7169" max="7169" width="28.7109375" style="178" customWidth="1"/>
    <col min="7170" max="7170" width="20.7109375" style="178" customWidth="1"/>
    <col min="7171" max="7171" width="2.7109375" style="178" customWidth="1"/>
    <col min="7172" max="7172" width="28.7109375" style="178" customWidth="1"/>
    <col min="7173" max="7173" width="20.7109375" style="178" customWidth="1"/>
    <col min="7174" max="7422" width="9.140625" style="178"/>
    <col min="7423" max="7423" width="4.7109375" style="178" customWidth="1"/>
    <col min="7424" max="7424" width="2.7109375" style="178" customWidth="1"/>
    <col min="7425" max="7425" width="28.7109375" style="178" customWidth="1"/>
    <col min="7426" max="7426" width="20.7109375" style="178" customWidth="1"/>
    <col min="7427" max="7427" width="2.7109375" style="178" customWidth="1"/>
    <col min="7428" max="7428" width="28.7109375" style="178" customWidth="1"/>
    <col min="7429" max="7429" width="20.7109375" style="178" customWidth="1"/>
    <col min="7430" max="7678" width="9.140625" style="178"/>
    <col min="7679" max="7679" width="4.7109375" style="178" customWidth="1"/>
    <col min="7680" max="7680" width="2.7109375" style="178" customWidth="1"/>
    <col min="7681" max="7681" width="28.7109375" style="178" customWidth="1"/>
    <col min="7682" max="7682" width="20.7109375" style="178" customWidth="1"/>
    <col min="7683" max="7683" width="2.7109375" style="178" customWidth="1"/>
    <col min="7684" max="7684" width="28.7109375" style="178" customWidth="1"/>
    <col min="7685" max="7685" width="20.7109375" style="178" customWidth="1"/>
    <col min="7686" max="7934" width="9.140625" style="178"/>
    <col min="7935" max="7935" width="4.7109375" style="178" customWidth="1"/>
    <col min="7936" max="7936" width="2.7109375" style="178" customWidth="1"/>
    <col min="7937" max="7937" width="28.7109375" style="178" customWidth="1"/>
    <col min="7938" max="7938" width="20.7109375" style="178" customWidth="1"/>
    <col min="7939" max="7939" width="2.7109375" style="178" customWidth="1"/>
    <col min="7940" max="7940" width="28.7109375" style="178" customWidth="1"/>
    <col min="7941" max="7941" width="20.7109375" style="178" customWidth="1"/>
    <col min="7942" max="8190" width="9.140625" style="178"/>
    <col min="8191" max="8191" width="4.7109375" style="178" customWidth="1"/>
    <col min="8192" max="8192" width="2.7109375" style="178" customWidth="1"/>
    <col min="8193" max="8193" width="28.7109375" style="178" customWidth="1"/>
    <col min="8194" max="8194" width="20.7109375" style="178" customWidth="1"/>
    <col min="8195" max="8195" width="2.7109375" style="178" customWidth="1"/>
    <col min="8196" max="8196" width="28.7109375" style="178" customWidth="1"/>
    <col min="8197" max="8197" width="20.7109375" style="178" customWidth="1"/>
    <col min="8198" max="8446" width="9.140625" style="178"/>
    <col min="8447" max="8447" width="4.7109375" style="178" customWidth="1"/>
    <col min="8448" max="8448" width="2.7109375" style="178" customWidth="1"/>
    <col min="8449" max="8449" width="28.7109375" style="178" customWidth="1"/>
    <col min="8450" max="8450" width="20.7109375" style="178" customWidth="1"/>
    <col min="8451" max="8451" width="2.7109375" style="178" customWidth="1"/>
    <col min="8452" max="8452" width="28.7109375" style="178" customWidth="1"/>
    <col min="8453" max="8453" width="20.7109375" style="178" customWidth="1"/>
    <col min="8454" max="8702" width="9.140625" style="178"/>
    <col min="8703" max="8703" width="4.7109375" style="178" customWidth="1"/>
    <col min="8704" max="8704" width="2.7109375" style="178" customWidth="1"/>
    <col min="8705" max="8705" width="28.7109375" style="178" customWidth="1"/>
    <col min="8706" max="8706" width="20.7109375" style="178" customWidth="1"/>
    <col min="8707" max="8707" width="2.7109375" style="178" customWidth="1"/>
    <col min="8708" max="8708" width="28.7109375" style="178" customWidth="1"/>
    <col min="8709" max="8709" width="20.7109375" style="178" customWidth="1"/>
    <col min="8710" max="8958" width="9.140625" style="178"/>
    <col min="8959" max="8959" width="4.7109375" style="178" customWidth="1"/>
    <col min="8960" max="8960" width="2.7109375" style="178" customWidth="1"/>
    <col min="8961" max="8961" width="28.7109375" style="178" customWidth="1"/>
    <col min="8962" max="8962" width="20.7109375" style="178" customWidth="1"/>
    <col min="8963" max="8963" width="2.7109375" style="178" customWidth="1"/>
    <col min="8964" max="8964" width="28.7109375" style="178" customWidth="1"/>
    <col min="8965" max="8965" width="20.7109375" style="178" customWidth="1"/>
    <col min="8966" max="9214" width="9.140625" style="178"/>
    <col min="9215" max="9215" width="4.7109375" style="178" customWidth="1"/>
    <col min="9216" max="9216" width="2.7109375" style="178" customWidth="1"/>
    <col min="9217" max="9217" width="28.7109375" style="178" customWidth="1"/>
    <col min="9218" max="9218" width="20.7109375" style="178" customWidth="1"/>
    <col min="9219" max="9219" width="2.7109375" style="178" customWidth="1"/>
    <col min="9220" max="9220" width="28.7109375" style="178" customWidth="1"/>
    <col min="9221" max="9221" width="20.7109375" style="178" customWidth="1"/>
    <col min="9222" max="9470" width="9.140625" style="178"/>
    <col min="9471" max="9471" width="4.7109375" style="178" customWidth="1"/>
    <col min="9472" max="9472" width="2.7109375" style="178" customWidth="1"/>
    <col min="9473" max="9473" width="28.7109375" style="178" customWidth="1"/>
    <col min="9474" max="9474" width="20.7109375" style="178" customWidth="1"/>
    <col min="9475" max="9475" width="2.7109375" style="178" customWidth="1"/>
    <col min="9476" max="9476" width="28.7109375" style="178" customWidth="1"/>
    <col min="9477" max="9477" width="20.7109375" style="178" customWidth="1"/>
    <col min="9478" max="9726" width="9.140625" style="178"/>
    <col min="9727" max="9727" width="4.7109375" style="178" customWidth="1"/>
    <col min="9728" max="9728" width="2.7109375" style="178" customWidth="1"/>
    <col min="9729" max="9729" width="28.7109375" style="178" customWidth="1"/>
    <col min="9730" max="9730" width="20.7109375" style="178" customWidth="1"/>
    <col min="9731" max="9731" width="2.7109375" style="178" customWidth="1"/>
    <col min="9732" max="9732" width="28.7109375" style="178" customWidth="1"/>
    <col min="9733" max="9733" width="20.7109375" style="178" customWidth="1"/>
    <col min="9734" max="9982" width="9.140625" style="178"/>
    <col min="9983" max="9983" width="4.7109375" style="178" customWidth="1"/>
    <col min="9984" max="9984" width="2.7109375" style="178" customWidth="1"/>
    <col min="9985" max="9985" width="28.7109375" style="178" customWidth="1"/>
    <col min="9986" max="9986" width="20.7109375" style="178" customWidth="1"/>
    <col min="9987" max="9987" width="2.7109375" style="178" customWidth="1"/>
    <col min="9988" max="9988" width="28.7109375" style="178" customWidth="1"/>
    <col min="9989" max="9989" width="20.7109375" style="178" customWidth="1"/>
    <col min="9990" max="10238" width="9.140625" style="178"/>
    <col min="10239" max="10239" width="4.7109375" style="178" customWidth="1"/>
    <col min="10240" max="10240" width="2.7109375" style="178" customWidth="1"/>
    <col min="10241" max="10241" width="28.7109375" style="178" customWidth="1"/>
    <col min="10242" max="10242" width="20.7109375" style="178" customWidth="1"/>
    <col min="10243" max="10243" width="2.7109375" style="178" customWidth="1"/>
    <col min="10244" max="10244" width="28.7109375" style="178" customWidth="1"/>
    <col min="10245" max="10245" width="20.7109375" style="178" customWidth="1"/>
    <col min="10246" max="10494" width="9.140625" style="178"/>
    <col min="10495" max="10495" width="4.7109375" style="178" customWidth="1"/>
    <col min="10496" max="10496" width="2.7109375" style="178" customWidth="1"/>
    <col min="10497" max="10497" width="28.7109375" style="178" customWidth="1"/>
    <col min="10498" max="10498" width="20.7109375" style="178" customWidth="1"/>
    <col min="10499" max="10499" width="2.7109375" style="178" customWidth="1"/>
    <col min="10500" max="10500" width="28.7109375" style="178" customWidth="1"/>
    <col min="10501" max="10501" width="20.7109375" style="178" customWidth="1"/>
    <col min="10502" max="10750" width="9.140625" style="178"/>
    <col min="10751" max="10751" width="4.7109375" style="178" customWidth="1"/>
    <col min="10752" max="10752" width="2.7109375" style="178" customWidth="1"/>
    <col min="10753" max="10753" width="28.7109375" style="178" customWidth="1"/>
    <col min="10754" max="10754" width="20.7109375" style="178" customWidth="1"/>
    <col min="10755" max="10755" width="2.7109375" style="178" customWidth="1"/>
    <col min="10756" max="10756" width="28.7109375" style="178" customWidth="1"/>
    <col min="10757" max="10757" width="20.7109375" style="178" customWidth="1"/>
    <col min="10758" max="11006" width="9.140625" style="178"/>
    <col min="11007" max="11007" width="4.7109375" style="178" customWidth="1"/>
    <col min="11008" max="11008" width="2.7109375" style="178" customWidth="1"/>
    <col min="11009" max="11009" width="28.7109375" style="178" customWidth="1"/>
    <col min="11010" max="11010" width="20.7109375" style="178" customWidth="1"/>
    <col min="11011" max="11011" width="2.7109375" style="178" customWidth="1"/>
    <col min="11012" max="11012" width="28.7109375" style="178" customWidth="1"/>
    <col min="11013" max="11013" width="20.7109375" style="178" customWidth="1"/>
    <col min="11014" max="11262" width="9.140625" style="178"/>
    <col min="11263" max="11263" width="4.7109375" style="178" customWidth="1"/>
    <col min="11264" max="11264" width="2.7109375" style="178" customWidth="1"/>
    <col min="11265" max="11265" width="28.7109375" style="178" customWidth="1"/>
    <col min="11266" max="11266" width="20.7109375" style="178" customWidth="1"/>
    <col min="11267" max="11267" width="2.7109375" style="178" customWidth="1"/>
    <col min="11268" max="11268" width="28.7109375" style="178" customWidth="1"/>
    <col min="11269" max="11269" width="20.7109375" style="178" customWidth="1"/>
    <col min="11270" max="11518" width="9.140625" style="178"/>
    <col min="11519" max="11519" width="4.7109375" style="178" customWidth="1"/>
    <col min="11520" max="11520" width="2.7109375" style="178" customWidth="1"/>
    <col min="11521" max="11521" width="28.7109375" style="178" customWidth="1"/>
    <col min="11522" max="11522" width="20.7109375" style="178" customWidth="1"/>
    <col min="11523" max="11523" width="2.7109375" style="178" customWidth="1"/>
    <col min="11524" max="11524" width="28.7109375" style="178" customWidth="1"/>
    <col min="11525" max="11525" width="20.7109375" style="178" customWidth="1"/>
    <col min="11526" max="11774" width="9.140625" style="178"/>
    <col min="11775" max="11775" width="4.7109375" style="178" customWidth="1"/>
    <col min="11776" max="11776" width="2.7109375" style="178" customWidth="1"/>
    <col min="11777" max="11777" width="28.7109375" style="178" customWidth="1"/>
    <col min="11778" max="11778" width="20.7109375" style="178" customWidth="1"/>
    <col min="11779" max="11779" width="2.7109375" style="178" customWidth="1"/>
    <col min="11780" max="11780" width="28.7109375" style="178" customWidth="1"/>
    <col min="11781" max="11781" width="20.7109375" style="178" customWidth="1"/>
    <col min="11782" max="12030" width="9.140625" style="178"/>
    <col min="12031" max="12031" width="4.7109375" style="178" customWidth="1"/>
    <col min="12032" max="12032" width="2.7109375" style="178" customWidth="1"/>
    <col min="12033" max="12033" width="28.7109375" style="178" customWidth="1"/>
    <col min="12034" max="12034" width="20.7109375" style="178" customWidth="1"/>
    <col min="12035" max="12035" width="2.7109375" style="178" customWidth="1"/>
    <col min="12036" max="12036" width="28.7109375" style="178" customWidth="1"/>
    <col min="12037" max="12037" width="20.7109375" style="178" customWidth="1"/>
    <col min="12038" max="12286" width="9.140625" style="178"/>
    <col min="12287" max="12287" width="4.7109375" style="178" customWidth="1"/>
    <col min="12288" max="12288" width="2.7109375" style="178" customWidth="1"/>
    <col min="12289" max="12289" width="28.7109375" style="178" customWidth="1"/>
    <col min="12290" max="12290" width="20.7109375" style="178" customWidth="1"/>
    <col min="12291" max="12291" width="2.7109375" style="178" customWidth="1"/>
    <col min="12292" max="12292" width="28.7109375" style="178" customWidth="1"/>
    <col min="12293" max="12293" width="20.7109375" style="178" customWidth="1"/>
    <col min="12294" max="12542" width="9.140625" style="178"/>
    <col min="12543" max="12543" width="4.7109375" style="178" customWidth="1"/>
    <col min="12544" max="12544" width="2.7109375" style="178" customWidth="1"/>
    <col min="12545" max="12545" width="28.7109375" style="178" customWidth="1"/>
    <col min="12546" max="12546" width="20.7109375" style="178" customWidth="1"/>
    <col min="12547" max="12547" width="2.7109375" style="178" customWidth="1"/>
    <col min="12548" max="12548" width="28.7109375" style="178" customWidth="1"/>
    <col min="12549" max="12549" width="20.7109375" style="178" customWidth="1"/>
    <col min="12550" max="12798" width="9.140625" style="178"/>
    <col min="12799" max="12799" width="4.7109375" style="178" customWidth="1"/>
    <col min="12800" max="12800" width="2.7109375" style="178" customWidth="1"/>
    <col min="12801" max="12801" width="28.7109375" style="178" customWidth="1"/>
    <col min="12802" max="12802" width="20.7109375" style="178" customWidth="1"/>
    <col min="12803" max="12803" width="2.7109375" style="178" customWidth="1"/>
    <col min="12804" max="12804" width="28.7109375" style="178" customWidth="1"/>
    <col min="12805" max="12805" width="20.7109375" style="178" customWidth="1"/>
    <col min="12806" max="13054" width="9.140625" style="178"/>
    <col min="13055" max="13055" width="4.7109375" style="178" customWidth="1"/>
    <col min="13056" max="13056" width="2.7109375" style="178" customWidth="1"/>
    <col min="13057" max="13057" width="28.7109375" style="178" customWidth="1"/>
    <col min="13058" max="13058" width="20.7109375" style="178" customWidth="1"/>
    <col min="13059" max="13059" width="2.7109375" style="178" customWidth="1"/>
    <col min="13060" max="13060" width="28.7109375" style="178" customWidth="1"/>
    <col min="13061" max="13061" width="20.7109375" style="178" customWidth="1"/>
    <col min="13062" max="13310" width="9.140625" style="178"/>
    <col min="13311" max="13311" width="4.7109375" style="178" customWidth="1"/>
    <col min="13312" max="13312" width="2.7109375" style="178" customWidth="1"/>
    <col min="13313" max="13313" width="28.7109375" style="178" customWidth="1"/>
    <col min="13314" max="13314" width="20.7109375" style="178" customWidth="1"/>
    <col min="13315" max="13315" width="2.7109375" style="178" customWidth="1"/>
    <col min="13316" max="13316" width="28.7109375" style="178" customWidth="1"/>
    <col min="13317" max="13317" width="20.7109375" style="178" customWidth="1"/>
    <col min="13318" max="13566" width="9.140625" style="178"/>
    <col min="13567" max="13567" width="4.7109375" style="178" customWidth="1"/>
    <col min="13568" max="13568" width="2.7109375" style="178" customWidth="1"/>
    <col min="13569" max="13569" width="28.7109375" style="178" customWidth="1"/>
    <col min="13570" max="13570" width="20.7109375" style="178" customWidth="1"/>
    <col min="13571" max="13571" width="2.7109375" style="178" customWidth="1"/>
    <col min="13572" max="13572" width="28.7109375" style="178" customWidth="1"/>
    <col min="13573" max="13573" width="20.7109375" style="178" customWidth="1"/>
    <col min="13574" max="13822" width="9.140625" style="178"/>
    <col min="13823" max="13823" width="4.7109375" style="178" customWidth="1"/>
    <col min="13824" max="13824" width="2.7109375" style="178" customWidth="1"/>
    <col min="13825" max="13825" width="28.7109375" style="178" customWidth="1"/>
    <col min="13826" max="13826" width="20.7109375" style="178" customWidth="1"/>
    <col min="13827" max="13827" width="2.7109375" style="178" customWidth="1"/>
    <col min="13828" max="13828" width="28.7109375" style="178" customWidth="1"/>
    <col min="13829" max="13829" width="20.7109375" style="178" customWidth="1"/>
    <col min="13830" max="14078" width="9.140625" style="178"/>
    <col min="14079" max="14079" width="4.7109375" style="178" customWidth="1"/>
    <col min="14080" max="14080" width="2.7109375" style="178" customWidth="1"/>
    <col min="14081" max="14081" width="28.7109375" style="178" customWidth="1"/>
    <col min="14082" max="14082" width="20.7109375" style="178" customWidth="1"/>
    <col min="14083" max="14083" width="2.7109375" style="178" customWidth="1"/>
    <col min="14084" max="14084" width="28.7109375" style="178" customWidth="1"/>
    <col min="14085" max="14085" width="20.7109375" style="178" customWidth="1"/>
    <col min="14086" max="14334" width="9.140625" style="178"/>
    <col min="14335" max="14335" width="4.7109375" style="178" customWidth="1"/>
    <col min="14336" max="14336" width="2.7109375" style="178" customWidth="1"/>
    <col min="14337" max="14337" width="28.7109375" style="178" customWidth="1"/>
    <col min="14338" max="14338" width="20.7109375" style="178" customWidth="1"/>
    <col min="14339" max="14339" width="2.7109375" style="178" customWidth="1"/>
    <col min="14340" max="14340" width="28.7109375" style="178" customWidth="1"/>
    <col min="14341" max="14341" width="20.7109375" style="178" customWidth="1"/>
    <col min="14342" max="14590" width="9.140625" style="178"/>
    <col min="14591" max="14591" width="4.7109375" style="178" customWidth="1"/>
    <col min="14592" max="14592" width="2.7109375" style="178" customWidth="1"/>
    <col min="14593" max="14593" width="28.7109375" style="178" customWidth="1"/>
    <col min="14594" max="14594" width="20.7109375" style="178" customWidth="1"/>
    <col min="14595" max="14595" width="2.7109375" style="178" customWidth="1"/>
    <col min="14596" max="14596" width="28.7109375" style="178" customWidth="1"/>
    <col min="14597" max="14597" width="20.7109375" style="178" customWidth="1"/>
    <col min="14598" max="14846" width="9.140625" style="178"/>
    <col min="14847" max="14847" width="4.7109375" style="178" customWidth="1"/>
    <col min="14848" max="14848" width="2.7109375" style="178" customWidth="1"/>
    <col min="14849" max="14849" width="28.7109375" style="178" customWidth="1"/>
    <col min="14850" max="14850" width="20.7109375" style="178" customWidth="1"/>
    <col min="14851" max="14851" width="2.7109375" style="178" customWidth="1"/>
    <col min="14852" max="14852" width="28.7109375" style="178" customWidth="1"/>
    <col min="14853" max="14853" width="20.7109375" style="178" customWidth="1"/>
    <col min="14854" max="15102" width="9.140625" style="178"/>
    <col min="15103" max="15103" width="4.7109375" style="178" customWidth="1"/>
    <col min="15104" max="15104" width="2.7109375" style="178" customWidth="1"/>
    <col min="15105" max="15105" width="28.7109375" style="178" customWidth="1"/>
    <col min="15106" max="15106" width="20.7109375" style="178" customWidth="1"/>
    <col min="15107" max="15107" width="2.7109375" style="178" customWidth="1"/>
    <col min="15108" max="15108" width="28.7109375" style="178" customWidth="1"/>
    <col min="15109" max="15109" width="20.7109375" style="178" customWidth="1"/>
    <col min="15110" max="15358" width="9.140625" style="178"/>
    <col min="15359" max="15359" width="4.7109375" style="178" customWidth="1"/>
    <col min="15360" max="15360" width="2.7109375" style="178" customWidth="1"/>
    <col min="15361" max="15361" width="28.7109375" style="178" customWidth="1"/>
    <col min="15362" max="15362" width="20.7109375" style="178" customWidth="1"/>
    <col min="15363" max="15363" width="2.7109375" style="178" customWidth="1"/>
    <col min="15364" max="15364" width="28.7109375" style="178" customWidth="1"/>
    <col min="15365" max="15365" width="20.7109375" style="178" customWidth="1"/>
    <col min="15366" max="15614" width="9.140625" style="178"/>
    <col min="15615" max="15615" width="4.7109375" style="178" customWidth="1"/>
    <col min="15616" max="15616" width="2.7109375" style="178" customWidth="1"/>
    <col min="15617" max="15617" width="28.7109375" style="178" customWidth="1"/>
    <col min="15618" max="15618" width="20.7109375" style="178" customWidth="1"/>
    <col min="15619" max="15619" width="2.7109375" style="178" customWidth="1"/>
    <col min="15620" max="15620" width="28.7109375" style="178" customWidth="1"/>
    <col min="15621" max="15621" width="20.7109375" style="178" customWidth="1"/>
    <col min="15622" max="15870" width="9.140625" style="178"/>
    <col min="15871" max="15871" width="4.7109375" style="178" customWidth="1"/>
    <col min="15872" max="15872" width="2.7109375" style="178" customWidth="1"/>
    <col min="15873" max="15873" width="28.7109375" style="178" customWidth="1"/>
    <col min="15874" max="15874" width="20.7109375" style="178" customWidth="1"/>
    <col min="15875" max="15875" width="2.7109375" style="178" customWidth="1"/>
    <col min="15876" max="15876" width="28.7109375" style="178" customWidth="1"/>
    <col min="15877" max="15877" width="20.7109375" style="178" customWidth="1"/>
    <col min="15878" max="16126" width="9.140625" style="178"/>
    <col min="16127" max="16127" width="4.7109375" style="178" customWidth="1"/>
    <col min="16128" max="16128" width="2.7109375" style="178" customWidth="1"/>
    <col min="16129" max="16129" width="28.7109375" style="178" customWidth="1"/>
    <col min="16130" max="16130" width="20.7109375" style="178" customWidth="1"/>
    <col min="16131" max="16131" width="2.7109375" style="178" customWidth="1"/>
    <col min="16132" max="16132" width="28.7109375" style="178" customWidth="1"/>
    <col min="16133" max="16133" width="20.7109375" style="178" customWidth="1"/>
    <col min="16134" max="16383" width="9.140625" style="178"/>
    <col min="16384" max="16384" width="9.140625" style="178" customWidth="1"/>
  </cols>
  <sheetData>
    <row r="1" spans="1:12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2"/>
    </row>
    <row r="2" spans="1:12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6"/>
    </row>
    <row r="3" spans="1:12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7"/>
    </row>
    <row r="4" spans="1:12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</row>
    <row r="5" spans="1:12" s="3" customFormat="1" ht="15.75" x14ac:dyDescent="0.25">
      <c r="A5" s="329" t="s">
        <v>515</v>
      </c>
      <c r="B5" s="329"/>
      <c r="C5" s="291" t="s">
        <v>516</v>
      </c>
      <c r="D5" s="291"/>
      <c r="E5" s="291"/>
      <c r="F5" s="291"/>
      <c r="G5" s="291"/>
      <c r="H5" s="118"/>
    </row>
    <row r="6" spans="1:12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</row>
    <row r="7" spans="1:12" ht="18.75" thickBot="1" x14ac:dyDescent="0.25">
      <c r="A7" s="346" t="s">
        <v>2</v>
      </c>
      <c r="B7" s="347"/>
      <c r="C7" s="348"/>
      <c r="D7" s="177"/>
      <c r="E7" s="349" t="s">
        <v>8</v>
      </c>
      <c r="F7" s="350"/>
      <c r="G7" s="351"/>
    </row>
    <row r="8" spans="1:12" ht="18.75" thickBot="1" x14ac:dyDescent="0.25">
      <c r="A8" s="179"/>
      <c r="B8" s="346" t="s">
        <v>7</v>
      </c>
      <c r="C8" s="352"/>
      <c r="D8" s="177"/>
      <c r="E8" s="180"/>
      <c r="F8" s="12" t="s">
        <v>9</v>
      </c>
      <c r="G8" s="13" t="s">
        <v>10</v>
      </c>
    </row>
    <row r="9" spans="1:12" s="185" customFormat="1" ht="20.100000000000001" customHeight="1" x14ac:dyDescent="0.2">
      <c r="A9" s="181" t="s">
        <v>46</v>
      </c>
      <c r="B9" s="353"/>
      <c r="C9" s="354"/>
      <c r="D9" s="183"/>
      <c r="E9" s="181" t="s">
        <v>461</v>
      </c>
      <c r="F9" s="182"/>
      <c r="G9" s="184"/>
    </row>
    <row r="10" spans="1:12" s="190" customFormat="1" ht="20.100000000000001" customHeight="1" x14ac:dyDescent="0.2">
      <c r="A10" s="186" t="s">
        <v>47</v>
      </c>
      <c r="B10" s="344"/>
      <c r="C10" s="345"/>
      <c r="D10" s="188"/>
      <c r="E10" s="186" t="s">
        <v>462</v>
      </c>
      <c r="F10" s="187"/>
      <c r="G10" s="189"/>
    </row>
    <row r="11" spans="1:12" s="190" customFormat="1" ht="20.100000000000001" customHeight="1" x14ac:dyDescent="0.2">
      <c r="A11" s="186" t="s">
        <v>49</v>
      </c>
      <c r="B11" s="344"/>
      <c r="C11" s="345"/>
      <c r="D11" s="188"/>
      <c r="E11" s="186" t="s">
        <v>463</v>
      </c>
      <c r="F11" s="187"/>
      <c r="G11" s="189"/>
    </row>
    <row r="12" spans="1:12" s="190" customFormat="1" ht="20.100000000000001" customHeight="1" x14ac:dyDescent="0.2">
      <c r="A12" s="186" t="s">
        <v>464</v>
      </c>
      <c r="B12" s="344"/>
      <c r="C12" s="345"/>
      <c r="D12" s="188"/>
      <c r="E12" s="186" t="s">
        <v>465</v>
      </c>
      <c r="F12" s="191"/>
      <c r="G12" s="192"/>
    </row>
    <row r="13" spans="1:12" s="190" customFormat="1" ht="20.100000000000001" customHeight="1" x14ac:dyDescent="0.2">
      <c r="A13" s="186" t="s">
        <v>466</v>
      </c>
      <c r="B13" s="344"/>
      <c r="C13" s="345"/>
      <c r="D13" s="188"/>
      <c r="E13" s="193" t="s">
        <v>467</v>
      </c>
      <c r="F13" s="191"/>
      <c r="G13" s="192"/>
    </row>
    <row r="14" spans="1:12" s="190" customFormat="1" ht="20.100000000000001" customHeight="1" x14ac:dyDescent="0.2">
      <c r="A14" s="186" t="s">
        <v>468</v>
      </c>
      <c r="B14" s="344"/>
      <c r="C14" s="345"/>
      <c r="D14" s="188"/>
      <c r="E14" s="193" t="s">
        <v>469</v>
      </c>
      <c r="F14" s="191"/>
      <c r="G14" s="192"/>
    </row>
    <row r="15" spans="1:12" s="190" customFormat="1" ht="20.100000000000001" customHeight="1" thickBot="1" x14ac:dyDescent="0.25">
      <c r="A15" s="194" t="s">
        <v>470</v>
      </c>
      <c r="B15" s="355"/>
      <c r="C15" s="356"/>
      <c r="D15" s="188"/>
      <c r="E15" s="193" t="s">
        <v>471</v>
      </c>
      <c r="F15" s="191"/>
      <c r="G15" s="192"/>
    </row>
    <row r="16" spans="1:12" s="190" customFormat="1" ht="20.100000000000001" customHeight="1" thickBot="1" x14ac:dyDescent="0.25">
      <c r="A16" s="188"/>
      <c r="B16" s="195"/>
      <c r="C16" s="196"/>
      <c r="D16" s="188"/>
      <c r="E16" s="197" t="s">
        <v>472</v>
      </c>
      <c r="F16" s="198" t="s">
        <v>812</v>
      </c>
      <c r="G16" s="199"/>
    </row>
    <row r="17" spans="1:7" s="190" customFormat="1" ht="20.100000000000001" customHeight="1" thickBot="1" x14ac:dyDescent="0.25">
      <c r="A17" s="346" t="s">
        <v>51</v>
      </c>
      <c r="B17" s="347"/>
      <c r="C17" s="352"/>
      <c r="D17" s="188"/>
      <c r="E17" s="193" t="s">
        <v>473</v>
      </c>
      <c r="F17" s="191" t="s">
        <v>811</v>
      </c>
      <c r="G17" s="192"/>
    </row>
    <row r="18" spans="1:7" s="190" customFormat="1" ht="20.100000000000001" customHeight="1" thickBot="1" x14ac:dyDescent="0.25">
      <c r="A18" s="200"/>
      <c r="B18" s="346" t="s">
        <v>7</v>
      </c>
      <c r="C18" s="352"/>
      <c r="D18" s="188"/>
      <c r="E18" s="193" t="s">
        <v>474</v>
      </c>
      <c r="F18" s="191"/>
      <c r="G18" s="192"/>
    </row>
    <row r="19" spans="1:7" s="190" customFormat="1" ht="20.100000000000001" customHeight="1" x14ac:dyDescent="0.2">
      <c r="A19" s="201" t="s">
        <v>53</v>
      </c>
      <c r="B19" s="353"/>
      <c r="C19" s="357"/>
      <c r="D19" s="188"/>
      <c r="E19" s="193" t="s">
        <v>475</v>
      </c>
      <c r="F19" s="191"/>
      <c r="G19" s="192"/>
    </row>
    <row r="20" spans="1:7" s="190" customFormat="1" ht="20.100000000000001" customHeight="1" x14ac:dyDescent="0.2">
      <c r="A20" s="201" t="s">
        <v>36</v>
      </c>
      <c r="B20" s="344"/>
      <c r="C20" s="345"/>
      <c r="D20" s="188"/>
      <c r="E20" s="193" t="s">
        <v>52</v>
      </c>
      <c r="F20" s="191" t="s">
        <v>813</v>
      </c>
      <c r="G20" s="192"/>
    </row>
    <row r="21" spans="1:7" s="190" customFormat="1" ht="20.100000000000001" customHeight="1" x14ac:dyDescent="0.2">
      <c r="A21" s="201" t="s">
        <v>476</v>
      </c>
      <c r="B21" s="344"/>
      <c r="C21" s="345"/>
      <c r="D21" s="188"/>
      <c r="E21" s="202" t="s">
        <v>54</v>
      </c>
      <c r="F21" s="191"/>
      <c r="G21" s="203"/>
    </row>
    <row r="22" spans="1:7" ht="20.100000000000001" customHeight="1" thickBot="1" x14ac:dyDescent="0.25">
      <c r="A22" s="204" t="s">
        <v>477</v>
      </c>
      <c r="B22" s="344"/>
      <c r="C22" s="345"/>
      <c r="D22" s="188"/>
      <c r="E22" s="205" t="s">
        <v>478</v>
      </c>
      <c r="F22" s="206"/>
      <c r="G22" s="207"/>
    </row>
    <row r="23" spans="1:7" s="185" customFormat="1" ht="20.100000000000001" customHeight="1" x14ac:dyDescent="0.2">
      <c r="A23" s="208" t="s">
        <v>39</v>
      </c>
      <c r="B23" s="344" t="s">
        <v>814</v>
      </c>
      <c r="C23" s="345"/>
      <c r="D23" s="188"/>
      <c r="E23" s="188"/>
      <c r="F23" s="209"/>
      <c r="G23" s="209"/>
    </row>
    <row r="24" spans="1:7" s="190" customFormat="1" ht="20.100000000000001" customHeight="1" x14ac:dyDescent="0.2">
      <c r="A24" s="201" t="s">
        <v>479</v>
      </c>
      <c r="B24" s="344" t="s">
        <v>813</v>
      </c>
      <c r="C24" s="345"/>
      <c r="D24" s="188"/>
    </row>
    <row r="25" spans="1:7" ht="20.100000000000001" customHeight="1" x14ac:dyDescent="0.2">
      <c r="A25" s="201" t="s">
        <v>480</v>
      </c>
      <c r="B25" s="344"/>
      <c r="C25" s="345"/>
      <c r="D25" s="188"/>
      <c r="E25" s="188"/>
      <c r="F25" s="209"/>
      <c r="G25" s="209"/>
    </row>
    <row r="26" spans="1:7" s="185" customFormat="1" ht="20.100000000000001" customHeight="1" x14ac:dyDescent="0.2">
      <c r="A26" s="201" t="s">
        <v>481</v>
      </c>
      <c r="B26" s="344"/>
      <c r="C26" s="345"/>
      <c r="D26" s="210"/>
      <c r="E26" s="188"/>
      <c r="F26" s="209"/>
      <c r="G26" s="209"/>
    </row>
    <row r="27" spans="1:7" s="185" customFormat="1" ht="20.100000000000001" customHeight="1" x14ac:dyDescent="0.2">
      <c r="A27" s="201" t="s">
        <v>482</v>
      </c>
      <c r="B27" s="344"/>
      <c r="C27" s="345"/>
      <c r="D27" s="188"/>
      <c r="E27" s="188"/>
      <c r="F27" s="209"/>
      <c r="G27" s="209"/>
    </row>
    <row r="28" spans="1:7" s="190" customFormat="1" ht="20.100000000000001" customHeight="1" thickBot="1" x14ac:dyDescent="0.25">
      <c r="A28" s="211" t="s">
        <v>483</v>
      </c>
      <c r="B28" s="355"/>
      <c r="C28" s="356"/>
      <c r="D28" s="188"/>
      <c r="E28" s="188"/>
      <c r="F28" s="209"/>
      <c r="G28" s="209"/>
    </row>
    <row r="29" spans="1:7" s="190" customFormat="1" ht="24.95" customHeight="1" x14ac:dyDescent="0.2">
      <c r="A29" s="212"/>
      <c r="B29" s="213"/>
      <c r="C29" s="214"/>
      <c r="D29" s="214"/>
      <c r="E29" s="214"/>
      <c r="F29" s="213"/>
      <c r="G29" s="213"/>
    </row>
    <row r="30" spans="1:7" s="190" customFormat="1" ht="24.95" customHeight="1" x14ac:dyDescent="0.3">
      <c r="A30" s="185" t="s">
        <v>7</v>
      </c>
      <c r="B30" s="215"/>
      <c r="C30" s="216"/>
      <c r="D30" s="216"/>
      <c r="E30" s="216"/>
      <c r="F30" s="215"/>
      <c r="G30" s="215"/>
    </row>
    <row r="31" spans="1:7" s="190" customFormat="1" ht="24.95" customHeight="1" x14ac:dyDescent="0.3">
      <c r="A31" s="216"/>
      <c r="B31" s="215"/>
      <c r="C31" s="216"/>
      <c r="D31" s="216"/>
      <c r="E31" s="216"/>
      <c r="F31" s="215"/>
      <c r="G31" s="215"/>
    </row>
    <row r="32" spans="1:7" s="190" customFormat="1" ht="24.95" customHeight="1" x14ac:dyDescent="0.3">
      <c r="A32" s="216"/>
      <c r="B32" s="215"/>
      <c r="C32" s="216"/>
      <c r="D32" s="216"/>
      <c r="E32" s="216"/>
      <c r="F32" s="215"/>
      <c r="G32" s="215"/>
    </row>
    <row r="33" spans="1:7" ht="16.5" x14ac:dyDescent="0.3">
      <c r="A33" s="216"/>
      <c r="B33" s="216"/>
      <c r="C33" s="216"/>
      <c r="D33" s="216"/>
      <c r="E33" s="216"/>
      <c r="F33" s="216"/>
      <c r="G33" s="216"/>
    </row>
    <row r="34" spans="1:7" ht="14.25" customHeight="1" x14ac:dyDescent="0.3">
      <c r="A34" s="358"/>
      <c r="B34" s="358"/>
      <c r="C34" s="358"/>
      <c r="D34" s="358"/>
      <c r="E34" s="358"/>
      <c r="F34" s="358"/>
    </row>
    <row r="35" spans="1:7" ht="14.25" customHeight="1" x14ac:dyDescent="0.3">
      <c r="A35" s="358"/>
      <c r="B35" s="358"/>
      <c r="C35" s="216"/>
      <c r="D35" s="216"/>
      <c r="E35" s="358"/>
      <c r="F35" s="358"/>
    </row>
    <row r="36" spans="1:7" ht="14.25" customHeight="1" x14ac:dyDescent="0.3">
      <c r="A36" s="358"/>
      <c r="B36" s="358"/>
      <c r="C36" s="216"/>
      <c r="D36" s="216"/>
      <c r="E36" s="216"/>
      <c r="F36" s="216"/>
      <c r="G36" s="216"/>
    </row>
    <row r="37" spans="1:7" ht="14.25" customHeight="1" x14ac:dyDescent="0.3">
      <c r="A37" s="358"/>
      <c r="B37" s="358"/>
      <c r="C37" s="216"/>
      <c r="D37" s="216"/>
      <c r="E37" s="216"/>
      <c r="F37" s="216"/>
      <c r="G37" s="216"/>
    </row>
    <row r="38" spans="1:7" ht="14.25" customHeight="1" x14ac:dyDescent="0.3">
      <c r="A38" s="358"/>
      <c r="B38" s="358"/>
      <c r="C38" s="216"/>
      <c r="D38" s="216"/>
      <c r="E38" s="216"/>
      <c r="F38" s="216"/>
      <c r="G38" s="216"/>
    </row>
    <row r="39" spans="1:7" ht="14.25" customHeight="1" x14ac:dyDescent="0.3">
      <c r="A39" s="358"/>
      <c r="B39" s="358"/>
      <c r="C39" s="216"/>
      <c r="D39" s="216"/>
      <c r="E39" s="216"/>
      <c r="F39" s="216"/>
      <c r="G39" s="216"/>
    </row>
    <row r="40" spans="1:7" ht="14.25" customHeight="1" x14ac:dyDescent="0.3">
      <c r="A40" s="358"/>
      <c r="B40" s="358"/>
      <c r="C40" s="216"/>
      <c r="D40" s="216"/>
      <c r="E40" s="216"/>
      <c r="F40" s="216"/>
      <c r="G40" s="216"/>
    </row>
    <row r="41" spans="1:7" ht="14.25" customHeight="1" x14ac:dyDescent="0.3">
      <c r="A41" s="358"/>
      <c r="B41" s="358"/>
      <c r="C41" s="358"/>
      <c r="D41" s="358"/>
      <c r="E41" s="358"/>
      <c r="F41" s="216"/>
      <c r="G41" s="216"/>
    </row>
    <row r="42" spans="1:7" ht="12" customHeight="1" x14ac:dyDescent="0.3">
      <c r="A42" s="216"/>
      <c r="B42" s="216"/>
      <c r="C42" s="216"/>
      <c r="D42" s="216"/>
      <c r="E42" s="216"/>
      <c r="F42" s="216"/>
      <c r="G42" s="216"/>
    </row>
    <row r="43" spans="1:7" ht="12" customHeight="1" x14ac:dyDescent="0.3">
      <c r="A43" s="358" t="s">
        <v>7</v>
      </c>
      <c r="B43" s="358"/>
      <c r="C43" s="216"/>
      <c r="D43" s="216"/>
      <c r="E43" s="216" t="s">
        <v>7</v>
      </c>
      <c r="F43" s="216"/>
      <c r="G43" s="216"/>
    </row>
    <row r="44" spans="1:7" ht="12" customHeight="1" x14ac:dyDescent="0.3">
      <c r="A44" s="216"/>
      <c r="B44" s="216"/>
      <c r="C44" s="216"/>
      <c r="D44" s="216"/>
      <c r="E44" s="216"/>
      <c r="F44" s="216"/>
      <c r="G44" s="216"/>
    </row>
    <row r="45" spans="1:7" ht="12" customHeight="1" x14ac:dyDescent="0.2">
      <c r="F45" s="217"/>
      <c r="G45" s="217"/>
    </row>
    <row r="46" spans="1:7" ht="12" customHeight="1" x14ac:dyDescent="0.2">
      <c r="F46" s="217"/>
      <c r="G46" s="217"/>
    </row>
    <row r="47" spans="1:7" ht="12" customHeight="1" x14ac:dyDescent="0.2">
      <c r="F47" s="217"/>
      <c r="G47" s="217"/>
    </row>
    <row r="48" spans="1:7" ht="12.75" customHeight="1" x14ac:dyDescent="0.2">
      <c r="F48" s="217"/>
      <c r="G48" s="217"/>
    </row>
    <row r="49" spans="6:7" x14ac:dyDescent="0.2">
      <c r="F49" s="218" t="s">
        <v>7</v>
      </c>
      <c r="G49" s="218" t="s">
        <v>7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47A6-DF1C-49FA-AE32-465D4B513615}">
  <sheetPr>
    <pageSetUpPr fitToPage="1"/>
  </sheetPr>
  <dimension ref="A1:L49"/>
  <sheetViews>
    <sheetView zoomScale="80" zoomScaleNormal="80" workbookViewId="0">
      <selection activeCell="F29" sqref="F29"/>
    </sheetView>
  </sheetViews>
  <sheetFormatPr defaultRowHeight="12.75" x14ac:dyDescent="0.2"/>
  <cols>
    <col min="1" max="1" width="23.7109375" style="178" customWidth="1"/>
    <col min="2" max="2" width="24.28515625" style="178" customWidth="1"/>
    <col min="3" max="3" width="15.7109375" style="178" customWidth="1"/>
    <col min="4" max="4" width="7" style="178" customWidth="1"/>
    <col min="5" max="5" width="28.28515625" style="178" customWidth="1"/>
    <col min="6" max="7" width="15.7109375" style="178" customWidth="1"/>
    <col min="8" max="254" width="9.140625" style="178"/>
    <col min="255" max="255" width="4.7109375" style="178" customWidth="1"/>
    <col min="256" max="256" width="2.7109375" style="178" customWidth="1"/>
    <col min="257" max="257" width="28.7109375" style="178" customWidth="1"/>
    <col min="258" max="258" width="20.7109375" style="178" customWidth="1"/>
    <col min="259" max="259" width="2.7109375" style="178" customWidth="1"/>
    <col min="260" max="260" width="28.7109375" style="178" customWidth="1"/>
    <col min="261" max="261" width="20.7109375" style="178" customWidth="1"/>
    <col min="262" max="510" width="9.140625" style="178"/>
    <col min="511" max="511" width="4.7109375" style="178" customWidth="1"/>
    <col min="512" max="512" width="2.7109375" style="178" customWidth="1"/>
    <col min="513" max="513" width="28.7109375" style="178" customWidth="1"/>
    <col min="514" max="514" width="20.7109375" style="178" customWidth="1"/>
    <col min="515" max="515" width="2.7109375" style="178" customWidth="1"/>
    <col min="516" max="516" width="28.7109375" style="178" customWidth="1"/>
    <col min="517" max="517" width="20.7109375" style="178" customWidth="1"/>
    <col min="518" max="766" width="9.140625" style="178"/>
    <col min="767" max="767" width="4.7109375" style="178" customWidth="1"/>
    <col min="768" max="768" width="2.7109375" style="178" customWidth="1"/>
    <col min="769" max="769" width="28.7109375" style="178" customWidth="1"/>
    <col min="770" max="770" width="20.7109375" style="178" customWidth="1"/>
    <col min="771" max="771" width="2.7109375" style="178" customWidth="1"/>
    <col min="772" max="772" width="28.7109375" style="178" customWidth="1"/>
    <col min="773" max="773" width="20.7109375" style="178" customWidth="1"/>
    <col min="774" max="1022" width="9.140625" style="178"/>
    <col min="1023" max="1023" width="4.7109375" style="178" customWidth="1"/>
    <col min="1024" max="1024" width="2.7109375" style="178" customWidth="1"/>
    <col min="1025" max="1025" width="28.7109375" style="178" customWidth="1"/>
    <col min="1026" max="1026" width="20.7109375" style="178" customWidth="1"/>
    <col min="1027" max="1027" width="2.7109375" style="178" customWidth="1"/>
    <col min="1028" max="1028" width="28.7109375" style="178" customWidth="1"/>
    <col min="1029" max="1029" width="20.7109375" style="178" customWidth="1"/>
    <col min="1030" max="1278" width="9.140625" style="178"/>
    <col min="1279" max="1279" width="4.7109375" style="178" customWidth="1"/>
    <col min="1280" max="1280" width="2.7109375" style="178" customWidth="1"/>
    <col min="1281" max="1281" width="28.7109375" style="178" customWidth="1"/>
    <col min="1282" max="1282" width="20.7109375" style="178" customWidth="1"/>
    <col min="1283" max="1283" width="2.7109375" style="178" customWidth="1"/>
    <col min="1284" max="1284" width="28.7109375" style="178" customWidth="1"/>
    <col min="1285" max="1285" width="20.7109375" style="178" customWidth="1"/>
    <col min="1286" max="1534" width="9.140625" style="178"/>
    <col min="1535" max="1535" width="4.7109375" style="178" customWidth="1"/>
    <col min="1536" max="1536" width="2.7109375" style="178" customWidth="1"/>
    <col min="1537" max="1537" width="28.7109375" style="178" customWidth="1"/>
    <col min="1538" max="1538" width="20.7109375" style="178" customWidth="1"/>
    <col min="1539" max="1539" width="2.7109375" style="178" customWidth="1"/>
    <col min="1540" max="1540" width="28.7109375" style="178" customWidth="1"/>
    <col min="1541" max="1541" width="20.7109375" style="178" customWidth="1"/>
    <col min="1542" max="1790" width="9.140625" style="178"/>
    <col min="1791" max="1791" width="4.7109375" style="178" customWidth="1"/>
    <col min="1792" max="1792" width="2.7109375" style="178" customWidth="1"/>
    <col min="1793" max="1793" width="28.7109375" style="178" customWidth="1"/>
    <col min="1794" max="1794" width="20.7109375" style="178" customWidth="1"/>
    <col min="1795" max="1795" width="2.7109375" style="178" customWidth="1"/>
    <col min="1796" max="1796" width="28.7109375" style="178" customWidth="1"/>
    <col min="1797" max="1797" width="20.7109375" style="178" customWidth="1"/>
    <col min="1798" max="2046" width="9.140625" style="178"/>
    <col min="2047" max="2047" width="4.7109375" style="178" customWidth="1"/>
    <col min="2048" max="2048" width="2.7109375" style="178" customWidth="1"/>
    <col min="2049" max="2049" width="28.7109375" style="178" customWidth="1"/>
    <col min="2050" max="2050" width="20.7109375" style="178" customWidth="1"/>
    <col min="2051" max="2051" width="2.7109375" style="178" customWidth="1"/>
    <col min="2052" max="2052" width="28.7109375" style="178" customWidth="1"/>
    <col min="2053" max="2053" width="20.7109375" style="178" customWidth="1"/>
    <col min="2054" max="2302" width="9.140625" style="178"/>
    <col min="2303" max="2303" width="4.7109375" style="178" customWidth="1"/>
    <col min="2304" max="2304" width="2.7109375" style="178" customWidth="1"/>
    <col min="2305" max="2305" width="28.7109375" style="178" customWidth="1"/>
    <col min="2306" max="2306" width="20.7109375" style="178" customWidth="1"/>
    <col min="2307" max="2307" width="2.7109375" style="178" customWidth="1"/>
    <col min="2308" max="2308" width="28.7109375" style="178" customWidth="1"/>
    <col min="2309" max="2309" width="20.7109375" style="178" customWidth="1"/>
    <col min="2310" max="2558" width="9.140625" style="178"/>
    <col min="2559" max="2559" width="4.7109375" style="178" customWidth="1"/>
    <col min="2560" max="2560" width="2.7109375" style="178" customWidth="1"/>
    <col min="2561" max="2561" width="28.7109375" style="178" customWidth="1"/>
    <col min="2562" max="2562" width="20.7109375" style="178" customWidth="1"/>
    <col min="2563" max="2563" width="2.7109375" style="178" customWidth="1"/>
    <col min="2564" max="2564" width="28.7109375" style="178" customWidth="1"/>
    <col min="2565" max="2565" width="20.7109375" style="178" customWidth="1"/>
    <col min="2566" max="2814" width="9.140625" style="178"/>
    <col min="2815" max="2815" width="4.7109375" style="178" customWidth="1"/>
    <col min="2816" max="2816" width="2.7109375" style="178" customWidth="1"/>
    <col min="2817" max="2817" width="28.7109375" style="178" customWidth="1"/>
    <col min="2818" max="2818" width="20.7109375" style="178" customWidth="1"/>
    <col min="2819" max="2819" width="2.7109375" style="178" customWidth="1"/>
    <col min="2820" max="2820" width="28.7109375" style="178" customWidth="1"/>
    <col min="2821" max="2821" width="20.7109375" style="178" customWidth="1"/>
    <col min="2822" max="3070" width="9.140625" style="178"/>
    <col min="3071" max="3071" width="4.7109375" style="178" customWidth="1"/>
    <col min="3072" max="3072" width="2.7109375" style="178" customWidth="1"/>
    <col min="3073" max="3073" width="28.7109375" style="178" customWidth="1"/>
    <col min="3074" max="3074" width="20.7109375" style="178" customWidth="1"/>
    <col min="3075" max="3075" width="2.7109375" style="178" customWidth="1"/>
    <col min="3076" max="3076" width="28.7109375" style="178" customWidth="1"/>
    <col min="3077" max="3077" width="20.7109375" style="178" customWidth="1"/>
    <col min="3078" max="3326" width="9.140625" style="178"/>
    <col min="3327" max="3327" width="4.7109375" style="178" customWidth="1"/>
    <col min="3328" max="3328" width="2.7109375" style="178" customWidth="1"/>
    <col min="3329" max="3329" width="28.7109375" style="178" customWidth="1"/>
    <col min="3330" max="3330" width="20.7109375" style="178" customWidth="1"/>
    <col min="3331" max="3331" width="2.7109375" style="178" customWidth="1"/>
    <col min="3332" max="3332" width="28.7109375" style="178" customWidth="1"/>
    <col min="3333" max="3333" width="20.7109375" style="178" customWidth="1"/>
    <col min="3334" max="3582" width="9.140625" style="178"/>
    <col min="3583" max="3583" width="4.7109375" style="178" customWidth="1"/>
    <col min="3584" max="3584" width="2.7109375" style="178" customWidth="1"/>
    <col min="3585" max="3585" width="28.7109375" style="178" customWidth="1"/>
    <col min="3586" max="3586" width="20.7109375" style="178" customWidth="1"/>
    <col min="3587" max="3587" width="2.7109375" style="178" customWidth="1"/>
    <col min="3588" max="3588" width="28.7109375" style="178" customWidth="1"/>
    <col min="3589" max="3589" width="20.7109375" style="178" customWidth="1"/>
    <col min="3590" max="3838" width="9.140625" style="178"/>
    <col min="3839" max="3839" width="4.7109375" style="178" customWidth="1"/>
    <col min="3840" max="3840" width="2.7109375" style="178" customWidth="1"/>
    <col min="3841" max="3841" width="28.7109375" style="178" customWidth="1"/>
    <col min="3842" max="3842" width="20.7109375" style="178" customWidth="1"/>
    <col min="3843" max="3843" width="2.7109375" style="178" customWidth="1"/>
    <col min="3844" max="3844" width="28.7109375" style="178" customWidth="1"/>
    <col min="3845" max="3845" width="20.7109375" style="178" customWidth="1"/>
    <col min="3846" max="4094" width="9.140625" style="178"/>
    <col min="4095" max="4095" width="4.7109375" style="178" customWidth="1"/>
    <col min="4096" max="4096" width="2.7109375" style="178" customWidth="1"/>
    <col min="4097" max="4097" width="28.7109375" style="178" customWidth="1"/>
    <col min="4098" max="4098" width="20.7109375" style="178" customWidth="1"/>
    <col min="4099" max="4099" width="2.7109375" style="178" customWidth="1"/>
    <col min="4100" max="4100" width="28.7109375" style="178" customWidth="1"/>
    <col min="4101" max="4101" width="20.7109375" style="178" customWidth="1"/>
    <col min="4102" max="4350" width="9.140625" style="178"/>
    <col min="4351" max="4351" width="4.7109375" style="178" customWidth="1"/>
    <col min="4352" max="4352" width="2.7109375" style="178" customWidth="1"/>
    <col min="4353" max="4353" width="28.7109375" style="178" customWidth="1"/>
    <col min="4354" max="4354" width="20.7109375" style="178" customWidth="1"/>
    <col min="4355" max="4355" width="2.7109375" style="178" customWidth="1"/>
    <col min="4356" max="4356" width="28.7109375" style="178" customWidth="1"/>
    <col min="4357" max="4357" width="20.7109375" style="178" customWidth="1"/>
    <col min="4358" max="4606" width="9.140625" style="178"/>
    <col min="4607" max="4607" width="4.7109375" style="178" customWidth="1"/>
    <col min="4608" max="4608" width="2.7109375" style="178" customWidth="1"/>
    <col min="4609" max="4609" width="28.7109375" style="178" customWidth="1"/>
    <col min="4610" max="4610" width="20.7109375" style="178" customWidth="1"/>
    <col min="4611" max="4611" width="2.7109375" style="178" customWidth="1"/>
    <col min="4612" max="4612" width="28.7109375" style="178" customWidth="1"/>
    <col min="4613" max="4613" width="20.7109375" style="178" customWidth="1"/>
    <col min="4614" max="4862" width="9.140625" style="178"/>
    <col min="4863" max="4863" width="4.7109375" style="178" customWidth="1"/>
    <col min="4864" max="4864" width="2.7109375" style="178" customWidth="1"/>
    <col min="4865" max="4865" width="28.7109375" style="178" customWidth="1"/>
    <col min="4866" max="4866" width="20.7109375" style="178" customWidth="1"/>
    <col min="4867" max="4867" width="2.7109375" style="178" customWidth="1"/>
    <col min="4868" max="4868" width="28.7109375" style="178" customWidth="1"/>
    <col min="4869" max="4869" width="20.7109375" style="178" customWidth="1"/>
    <col min="4870" max="5118" width="9.140625" style="178"/>
    <col min="5119" max="5119" width="4.7109375" style="178" customWidth="1"/>
    <col min="5120" max="5120" width="2.7109375" style="178" customWidth="1"/>
    <col min="5121" max="5121" width="28.7109375" style="178" customWidth="1"/>
    <col min="5122" max="5122" width="20.7109375" style="178" customWidth="1"/>
    <col min="5123" max="5123" width="2.7109375" style="178" customWidth="1"/>
    <col min="5124" max="5124" width="28.7109375" style="178" customWidth="1"/>
    <col min="5125" max="5125" width="20.7109375" style="178" customWidth="1"/>
    <col min="5126" max="5374" width="9.140625" style="178"/>
    <col min="5375" max="5375" width="4.7109375" style="178" customWidth="1"/>
    <col min="5376" max="5376" width="2.7109375" style="178" customWidth="1"/>
    <col min="5377" max="5377" width="28.7109375" style="178" customWidth="1"/>
    <col min="5378" max="5378" width="20.7109375" style="178" customWidth="1"/>
    <col min="5379" max="5379" width="2.7109375" style="178" customWidth="1"/>
    <col min="5380" max="5380" width="28.7109375" style="178" customWidth="1"/>
    <col min="5381" max="5381" width="20.7109375" style="178" customWidth="1"/>
    <col min="5382" max="5630" width="9.140625" style="178"/>
    <col min="5631" max="5631" width="4.7109375" style="178" customWidth="1"/>
    <col min="5632" max="5632" width="2.7109375" style="178" customWidth="1"/>
    <col min="5633" max="5633" width="28.7109375" style="178" customWidth="1"/>
    <col min="5634" max="5634" width="20.7109375" style="178" customWidth="1"/>
    <col min="5635" max="5635" width="2.7109375" style="178" customWidth="1"/>
    <col min="5636" max="5636" width="28.7109375" style="178" customWidth="1"/>
    <col min="5637" max="5637" width="20.7109375" style="178" customWidth="1"/>
    <col min="5638" max="5886" width="9.140625" style="178"/>
    <col min="5887" max="5887" width="4.7109375" style="178" customWidth="1"/>
    <col min="5888" max="5888" width="2.7109375" style="178" customWidth="1"/>
    <col min="5889" max="5889" width="28.7109375" style="178" customWidth="1"/>
    <col min="5890" max="5890" width="20.7109375" style="178" customWidth="1"/>
    <col min="5891" max="5891" width="2.7109375" style="178" customWidth="1"/>
    <col min="5892" max="5892" width="28.7109375" style="178" customWidth="1"/>
    <col min="5893" max="5893" width="20.7109375" style="178" customWidth="1"/>
    <col min="5894" max="6142" width="9.140625" style="178"/>
    <col min="6143" max="6143" width="4.7109375" style="178" customWidth="1"/>
    <col min="6144" max="6144" width="2.7109375" style="178" customWidth="1"/>
    <col min="6145" max="6145" width="28.7109375" style="178" customWidth="1"/>
    <col min="6146" max="6146" width="20.7109375" style="178" customWidth="1"/>
    <col min="6147" max="6147" width="2.7109375" style="178" customWidth="1"/>
    <col min="6148" max="6148" width="28.7109375" style="178" customWidth="1"/>
    <col min="6149" max="6149" width="20.7109375" style="178" customWidth="1"/>
    <col min="6150" max="6398" width="9.140625" style="178"/>
    <col min="6399" max="6399" width="4.7109375" style="178" customWidth="1"/>
    <col min="6400" max="6400" width="2.7109375" style="178" customWidth="1"/>
    <col min="6401" max="6401" width="28.7109375" style="178" customWidth="1"/>
    <col min="6402" max="6402" width="20.7109375" style="178" customWidth="1"/>
    <col min="6403" max="6403" width="2.7109375" style="178" customWidth="1"/>
    <col min="6404" max="6404" width="28.7109375" style="178" customWidth="1"/>
    <col min="6405" max="6405" width="20.7109375" style="178" customWidth="1"/>
    <col min="6406" max="6654" width="9.140625" style="178"/>
    <col min="6655" max="6655" width="4.7109375" style="178" customWidth="1"/>
    <col min="6656" max="6656" width="2.7109375" style="178" customWidth="1"/>
    <col min="6657" max="6657" width="28.7109375" style="178" customWidth="1"/>
    <col min="6658" max="6658" width="20.7109375" style="178" customWidth="1"/>
    <col min="6659" max="6659" width="2.7109375" style="178" customWidth="1"/>
    <col min="6660" max="6660" width="28.7109375" style="178" customWidth="1"/>
    <col min="6661" max="6661" width="20.7109375" style="178" customWidth="1"/>
    <col min="6662" max="6910" width="9.140625" style="178"/>
    <col min="6911" max="6911" width="4.7109375" style="178" customWidth="1"/>
    <col min="6912" max="6912" width="2.7109375" style="178" customWidth="1"/>
    <col min="6913" max="6913" width="28.7109375" style="178" customWidth="1"/>
    <col min="6914" max="6914" width="20.7109375" style="178" customWidth="1"/>
    <col min="6915" max="6915" width="2.7109375" style="178" customWidth="1"/>
    <col min="6916" max="6916" width="28.7109375" style="178" customWidth="1"/>
    <col min="6917" max="6917" width="20.7109375" style="178" customWidth="1"/>
    <col min="6918" max="7166" width="9.140625" style="178"/>
    <col min="7167" max="7167" width="4.7109375" style="178" customWidth="1"/>
    <col min="7168" max="7168" width="2.7109375" style="178" customWidth="1"/>
    <col min="7169" max="7169" width="28.7109375" style="178" customWidth="1"/>
    <col min="7170" max="7170" width="20.7109375" style="178" customWidth="1"/>
    <col min="7171" max="7171" width="2.7109375" style="178" customWidth="1"/>
    <col min="7172" max="7172" width="28.7109375" style="178" customWidth="1"/>
    <col min="7173" max="7173" width="20.7109375" style="178" customWidth="1"/>
    <col min="7174" max="7422" width="9.140625" style="178"/>
    <col min="7423" max="7423" width="4.7109375" style="178" customWidth="1"/>
    <col min="7424" max="7424" width="2.7109375" style="178" customWidth="1"/>
    <col min="7425" max="7425" width="28.7109375" style="178" customWidth="1"/>
    <col min="7426" max="7426" width="20.7109375" style="178" customWidth="1"/>
    <col min="7427" max="7427" width="2.7109375" style="178" customWidth="1"/>
    <col min="7428" max="7428" width="28.7109375" style="178" customWidth="1"/>
    <col min="7429" max="7429" width="20.7109375" style="178" customWidth="1"/>
    <col min="7430" max="7678" width="9.140625" style="178"/>
    <col min="7679" max="7679" width="4.7109375" style="178" customWidth="1"/>
    <col min="7680" max="7680" width="2.7109375" style="178" customWidth="1"/>
    <col min="7681" max="7681" width="28.7109375" style="178" customWidth="1"/>
    <col min="7682" max="7682" width="20.7109375" style="178" customWidth="1"/>
    <col min="7683" max="7683" width="2.7109375" style="178" customWidth="1"/>
    <col min="7684" max="7684" width="28.7109375" style="178" customWidth="1"/>
    <col min="7685" max="7685" width="20.7109375" style="178" customWidth="1"/>
    <col min="7686" max="7934" width="9.140625" style="178"/>
    <col min="7935" max="7935" width="4.7109375" style="178" customWidth="1"/>
    <col min="7936" max="7936" width="2.7109375" style="178" customWidth="1"/>
    <col min="7937" max="7937" width="28.7109375" style="178" customWidth="1"/>
    <col min="7938" max="7938" width="20.7109375" style="178" customWidth="1"/>
    <col min="7939" max="7939" width="2.7109375" style="178" customWidth="1"/>
    <col min="7940" max="7940" width="28.7109375" style="178" customWidth="1"/>
    <col min="7941" max="7941" width="20.7109375" style="178" customWidth="1"/>
    <col min="7942" max="8190" width="9.140625" style="178"/>
    <col min="8191" max="8191" width="4.7109375" style="178" customWidth="1"/>
    <col min="8192" max="8192" width="2.7109375" style="178" customWidth="1"/>
    <col min="8193" max="8193" width="28.7109375" style="178" customWidth="1"/>
    <col min="8194" max="8194" width="20.7109375" style="178" customWidth="1"/>
    <col min="8195" max="8195" width="2.7109375" style="178" customWidth="1"/>
    <col min="8196" max="8196" width="28.7109375" style="178" customWidth="1"/>
    <col min="8197" max="8197" width="20.7109375" style="178" customWidth="1"/>
    <col min="8198" max="8446" width="9.140625" style="178"/>
    <col min="8447" max="8447" width="4.7109375" style="178" customWidth="1"/>
    <col min="8448" max="8448" width="2.7109375" style="178" customWidth="1"/>
    <col min="8449" max="8449" width="28.7109375" style="178" customWidth="1"/>
    <col min="8450" max="8450" width="20.7109375" style="178" customWidth="1"/>
    <col min="8451" max="8451" width="2.7109375" style="178" customWidth="1"/>
    <col min="8452" max="8452" width="28.7109375" style="178" customWidth="1"/>
    <col min="8453" max="8453" width="20.7109375" style="178" customWidth="1"/>
    <col min="8454" max="8702" width="9.140625" style="178"/>
    <col min="8703" max="8703" width="4.7109375" style="178" customWidth="1"/>
    <col min="8704" max="8704" width="2.7109375" style="178" customWidth="1"/>
    <col min="8705" max="8705" width="28.7109375" style="178" customWidth="1"/>
    <col min="8706" max="8706" width="20.7109375" style="178" customWidth="1"/>
    <col min="8707" max="8707" width="2.7109375" style="178" customWidth="1"/>
    <col min="8708" max="8708" width="28.7109375" style="178" customWidth="1"/>
    <col min="8709" max="8709" width="20.7109375" style="178" customWidth="1"/>
    <col min="8710" max="8958" width="9.140625" style="178"/>
    <col min="8959" max="8959" width="4.7109375" style="178" customWidth="1"/>
    <col min="8960" max="8960" width="2.7109375" style="178" customWidth="1"/>
    <col min="8961" max="8961" width="28.7109375" style="178" customWidth="1"/>
    <col min="8962" max="8962" width="20.7109375" style="178" customWidth="1"/>
    <col min="8963" max="8963" width="2.7109375" style="178" customWidth="1"/>
    <col min="8964" max="8964" width="28.7109375" style="178" customWidth="1"/>
    <col min="8965" max="8965" width="20.7109375" style="178" customWidth="1"/>
    <col min="8966" max="9214" width="9.140625" style="178"/>
    <col min="9215" max="9215" width="4.7109375" style="178" customWidth="1"/>
    <col min="9216" max="9216" width="2.7109375" style="178" customWidth="1"/>
    <col min="9217" max="9217" width="28.7109375" style="178" customWidth="1"/>
    <col min="9218" max="9218" width="20.7109375" style="178" customWidth="1"/>
    <col min="9219" max="9219" width="2.7109375" style="178" customWidth="1"/>
    <col min="9220" max="9220" width="28.7109375" style="178" customWidth="1"/>
    <col min="9221" max="9221" width="20.7109375" style="178" customWidth="1"/>
    <col min="9222" max="9470" width="9.140625" style="178"/>
    <col min="9471" max="9471" width="4.7109375" style="178" customWidth="1"/>
    <col min="9472" max="9472" width="2.7109375" style="178" customWidth="1"/>
    <col min="9473" max="9473" width="28.7109375" style="178" customWidth="1"/>
    <col min="9474" max="9474" width="20.7109375" style="178" customWidth="1"/>
    <col min="9475" max="9475" width="2.7109375" style="178" customWidth="1"/>
    <col min="9476" max="9476" width="28.7109375" style="178" customWidth="1"/>
    <col min="9477" max="9477" width="20.7109375" style="178" customWidth="1"/>
    <col min="9478" max="9726" width="9.140625" style="178"/>
    <col min="9727" max="9727" width="4.7109375" style="178" customWidth="1"/>
    <col min="9728" max="9728" width="2.7109375" style="178" customWidth="1"/>
    <col min="9729" max="9729" width="28.7109375" style="178" customWidth="1"/>
    <col min="9730" max="9730" width="20.7109375" style="178" customWidth="1"/>
    <col min="9731" max="9731" width="2.7109375" style="178" customWidth="1"/>
    <col min="9732" max="9732" width="28.7109375" style="178" customWidth="1"/>
    <col min="9733" max="9733" width="20.7109375" style="178" customWidth="1"/>
    <col min="9734" max="9982" width="9.140625" style="178"/>
    <col min="9983" max="9983" width="4.7109375" style="178" customWidth="1"/>
    <col min="9984" max="9984" width="2.7109375" style="178" customWidth="1"/>
    <col min="9985" max="9985" width="28.7109375" style="178" customWidth="1"/>
    <col min="9986" max="9986" width="20.7109375" style="178" customWidth="1"/>
    <col min="9987" max="9987" width="2.7109375" style="178" customWidth="1"/>
    <col min="9988" max="9988" width="28.7109375" style="178" customWidth="1"/>
    <col min="9989" max="9989" width="20.7109375" style="178" customWidth="1"/>
    <col min="9990" max="10238" width="9.140625" style="178"/>
    <col min="10239" max="10239" width="4.7109375" style="178" customWidth="1"/>
    <col min="10240" max="10240" width="2.7109375" style="178" customWidth="1"/>
    <col min="10241" max="10241" width="28.7109375" style="178" customWidth="1"/>
    <col min="10242" max="10242" width="20.7109375" style="178" customWidth="1"/>
    <col min="10243" max="10243" width="2.7109375" style="178" customWidth="1"/>
    <col min="10244" max="10244" width="28.7109375" style="178" customWidth="1"/>
    <col min="10245" max="10245" width="20.7109375" style="178" customWidth="1"/>
    <col min="10246" max="10494" width="9.140625" style="178"/>
    <col min="10495" max="10495" width="4.7109375" style="178" customWidth="1"/>
    <col min="10496" max="10496" width="2.7109375" style="178" customWidth="1"/>
    <col min="10497" max="10497" width="28.7109375" style="178" customWidth="1"/>
    <col min="10498" max="10498" width="20.7109375" style="178" customWidth="1"/>
    <col min="10499" max="10499" width="2.7109375" style="178" customWidth="1"/>
    <col min="10500" max="10500" width="28.7109375" style="178" customWidth="1"/>
    <col min="10501" max="10501" width="20.7109375" style="178" customWidth="1"/>
    <col min="10502" max="10750" width="9.140625" style="178"/>
    <col min="10751" max="10751" width="4.7109375" style="178" customWidth="1"/>
    <col min="10752" max="10752" width="2.7109375" style="178" customWidth="1"/>
    <col min="10753" max="10753" width="28.7109375" style="178" customWidth="1"/>
    <col min="10754" max="10754" width="20.7109375" style="178" customWidth="1"/>
    <col min="10755" max="10755" width="2.7109375" style="178" customWidth="1"/>
    <col min="10756" max="10756" width="28.7109375" style="178" customWidth="1"/>
    <col min="10757" max="10757" width="20.7109375" style="178" customWidth="1"/>
    <col min="10758" max="11006" width="9.140625" style="178"/>
    <col min="11007" max="11007" width="4.7109375" style="178" customWidth="1"/>
    <col min="11008" max="11008" width="2.7109375" style="178" customWidth="1"/>
    <col min="11009" max="11009" width="28.7109375" style="178" customWidth="1"/>
    <col min="11010" max="11010" width="20.7109375" style="178" customWidth="1"/>
    <col min="11011" max="11011" width="2.7109375" style="178" customWidth="1"/>
    <col min="11012" max="11012" width="28.7109375" style="178" customWidth="1"/>
    <col min="11013" max="11013" width="20.7109375" style="178" customWidth="1"/>
    <col min="11014" max="11262" width="9.140625" style="178"/>
    <col min="11263" max="11263" width="4.7109375" style="178" customWidth="1"/>
    <col min="11264" max="11264" width="2.7109375" style="178" customWidth="1"/>
    <col min="11265" max="11265" width="28.7109375" style="178" customWidth="1"/>
    <col min="11266" max="11266" width="20.7109375" style="178" customWidth="1"/>
    <col min="11267" max="11267" width="2.7109375" style="178" customWidth="1"/>
    <col min="11268" max="11268" width="28.7109375" style="178" customWidth="1"/>
    <col min="11269" max="11269" width="20.7109375" style="178" customWidth="1"/>
    <col min="11270" max="11518" width="9.140625" style="178"/>
    <col min="11519" max="11519" width="4.7109375" style="178" customWidth="1"/>
    <col min="11520" max="11520" width="2.7109375" style="178" customWidth="1"/>
    <col min="11521" max="11521" width="28.7109375" style="178" customWidth="1"/>
    <col min="11522" max="11522" width="20.7109375" style="178" customWidth="1"/>
    <col min="11523" max="11523" width="2.7109375" style="178" customWidth="1"/>
    <col min="11524" max="11524" width="28.7109375" style="178" customWidth="1"/>
    <col min="11525" max="11525" width="20.7109375" style="178" customWidth="1"/>
    <col min="11526" max="11774" width="9.140625" style="178"/>
    <col min="11775" max="11775" width="4.7109375" style="178" customWidth="1"/>
    <col min="11776" max="11776" width="2.7109375" style="178" customWidth="1"/>
    <col min="11777" max="11777" width="28.7109375" style="178" customWidth="1"/>
    <col min="11778" max="11778" width="20.7109375" style="178" customWidth="1"/>
    <col min="11779" max="11779" width="2.7109375" style="178" customWidth="1"/>
    <col min="11780" max="11780" width="28.7109375" style="178" customWidth="1"/>
    <col min="11781" max="11781" width="20.7109375" style="178" customWidth="1"/>
    <col min="11782" max="12030" width="9.140625" style="178"/>
    <col min="12031" max="12031" width="4.7109375" style="178" customWidth="1"/>
    <col min="12032" max="12032" width="2.7109375" style="178" customWidth="1"/>
    <col min="12033" max="12033" width="28.7109375" style="178" customWidth="1"/>
    <col min="12034" max="12034" width="20.7109375" style="178" customWidth="1"/>
    <col min="12035" max="12035" width="2.7109375" style="178" customWidth="1"/>
    <col min="12036" max="12036" width="28.7109375" style="178" customWidth="1"/>
    <col min="12037" max="12037" width="20.7109375" style="178" customWidth="1"/>
    <col min="12038" max="12286" width="9.140625" style="178"/>
    <col min="12287" max="12287" width="4.7109375" style="178" customWidth="1"/>
    <col min="12288" max="12288" width="2.7109375" style="178" customWidth="1"/>
    <col min="12289" max="12289" width="28.7109375" style="178" customWidth="1"/>
    <col min="12290" max="12290" width="20.7109375" style="178" customWidth="1"/>
    <col min="12291" max="12291" width="2.7109375" style="178" customWidth="1"/>
    <col min="12292" max="12292" width="28.7109375" style="178" customWidth="1"/>
    <col min="12293" max="12293" width="20.7109375" style="178" customWidth="1"/>
    <col min="12294" max="12542" width="9.140625" style="178"/>
    <col min="12543" max="12543" width="4.7109375" style="178" customWidth="1"/>
    <col min="12544" max="12544" width="2.7109375" style="178" customWidth="1"/>
    <col min="12545" max="12545" width="28.7109375" style="178" customWidth="1"/>
    <col min="12546" max="12546" width="20.7109375" style="178" customWidth="1"/>
    <col min="12547" max="12547" width="2.7109375" style="178" customWidth="1"/>
    <col min="12548" max="12548" width="28.7109375" style="178" customWidth="1"/>
    <col min="12549" max="12549" width="20.7109375" style="178" customWidth="1"/>
    <col min="12550" max="12798" width="9.140625" style="178"/>
    <col min="12799" max="12799" width="4.7109375" style="178" customWidth="1"/>
    <col min="12800" max="12800" width="2.7109375" style="178" customWidth="1"/>
    <col min="12801" max="12801" width="28.7109375" style="178" customWidth="1"/>
    <col min="12802" max="12802" width="20.7109375" style="178" customWidth="1"/>
    <col min="12803" max="12803" width="2.7109375" style="178" customWidth="1"/>
    <col min="12804" max="12804" width="28.7109375" style="178" customWidth="1"/>
    <col min="12805" max="12805" width="20.7109375" style="178" customWidth="1"/>
    <col min="12806" max="13054" width="9.140625" style="178"/>
    <col min="13055" max="13055" width="4.7109375" style="178" customWidth="1"/>
    <col min="13056" max="13056" width="2.7109375" style="178" customWidth="1"/>
    <col min="13057" max="13057" width="28.7109375" style="178" customWidth="1"/>
    <col min="13058" max="13058" width="20.7109375" style="178" customWidth="1"/>
    <col min="13059" max="13059" width="2.7109375" style="178" customWidth="1"/>
    <col min="13060" max="13060" width="28.7109375" style="178" customWidth="1"/>
    <col min="13061" max="13061" width="20.7109375" style="178" customWidth="1"/>
    <col min="13062" max="13310" width="9.140625" style="178"/>
    <col min="13311" max="13311" width="4.7109375" style="178" customWidth="1"/>
    <col min="13312" max="13312" width="2.7109375" style="178" customWidth="1"/>
    <col min="13313" max="13313" width="28.7109375" style="178" customWidth="1"/>
    <col min="13314" max="13314" width="20.7109375" style="178" customWidth="1"/>
    <col min="13315" max="13315" width="2.7109375" style="178" customWidth="1"/>
    <col min="13316" max="13316" width="28.7109375" style="178" customWidth="1"/>
    <col min="13317" max="13317" width="20.7109375" style="178" customWidth="1"/>
    <col min="13318" max="13566" width="9.140625" style="178"/>
    <col min="13567" max="13567" width="4.7109375" style="178" customWidth="1"/>
    <col min="13568" max="13568" width="2.7109375" style="178" customWidth="1"/>
    <col min="13569" max="13569" width="28.7109375" style="178" customWidth="1"/>
    <col min="13570" max="13570" width="20.7109375" style="178" customWidth="1"/>
    <col min="13571" max="13571" width="2.7109375" style="178" customWidth="1"/>
    <col min="13572" max="13572" width="28.7109375" style="178" customWidth="1"/>
    <col min="13573" max="13573" width="20.7109375" style="178" customWidth="1"/>
    <col min="13574" max="13822" width="9.140625" style="178"/>
    <col min="13823" max="13823" width="4.7109375" style="178" customWidth="1"/>
    <col min="13824" max="13824" width="2.7109375" style="178" customWidth="1"/>
    <col min="13825" max="13825" width="28.7109375" style="178" customWidth="1"/>
    <col min="13826" max="13826" width="20.7109375" style="178" customWidth="1"/>
    <col min="13827" max="13827" width="2.7109375" style="178" customWidth="1"/>
    <col min="13828" max="13828" width="28.7109375" style="178" customWidth="1"/>
    <col min="13829" max="13829" width="20.7109375" style="178" customWidth="1"/>
    <col min="13830" max="14078" width="9.140625" style="178"/>
    <col min="14079" max="14079" width="4.7109375" style="178" customWidth="1"/>
    <col min="14080" max="14080" width="2.7109375" style="178" customWidth="1"/>
    <col min="14081" max="14081" width="28.7109375" style="178" customWidth="1"/>
    <col min="14082" max="14082" width="20.7109375" style="178" customWidth="1"/>
    <col min="14083" max="14083" width="2.7109375" style="178" customWidth="1"/>
    <col min="14084" max="14084" width="28.7109375" style="178" customWidth="1"/>
    <col min="14085" max="14085" width="20.7109375" style="178" customWidth="1"/>
    <col min="14086" max="14334" width="9.140625" style="178"/>
    <col min="14335" max="14335" width="4.7109375" style="178" customWidth="1"/>
    <col min="14336" max="14336" width="2.7109375" style="178" customWidth="1"/>
    <col min="14337" max="14337" width="28.7109375" style="178" customWidth="1"/>
    <col min="14338" max="14338" width="20.7109375" style="178" customWidth="1"/>
    <col min="14339" max="14339" width="2.7109375" style="178" customWidth="1"/>
    <col min="14340" max="14340" width="28.7109375" style="178" customWidth="1"/>
    <col min="14341" max="14341" width="20.7109375" style="178" customWidth="1"/>
    <col min="14342" max="14590" width="9.140625" style="178"/>
    <col min="14591" max="14591" width="4.7109375" style="178" customWidth="1"/>
    <col min="14592" max="14592" width="2.7109375" style="178" customWidth="1"/>
    <col min="14593" max="14593" width="28.7109375" style="178" customWidth="1"/>
    <col min="14594" max="14594" width="20.7109375" style="178" customWidth="1"/>
    <col min="14595" max="14595" width="2.7109375" style="178" customWidth="1"/>
    <col min="14596" max="14596" width="28.7109375" style="178" customWidth="1"/>
    <col min="14597" max="14597" width="20.7109375" style="178" customWidth="1"/>
    <col min="14598" max="14846" width="9.140625" style="178"/>
    <col min="14847" max="14847" width="4.7109375" style="178" customWidth="1"/>
    <col min="14848" max="14848" width="2.7109375" style="178" customWidth="1"/>
    <col min="14849" max="14849" width="28.7109375" style="178" customWidth="1"/>
    <col min="14850" max="14850" width="20.7109375" style="178" customWidth="1"/>
    <col min="14851" max="14851" width="2.7109375" style="178" customWidth="1"/>
    <col min="14852" max="14852" width="28.7109375" style="178" customWidth="1"/>
    <col min="14853" max="14853" width="20.7109375" style="178" customWidth="1"/>
    <col min="14854" max="15102" width="9.140625" style="178"/>
    <col min="15103" max="15103" width="4.7109375" style="178" customWidth="1"/>
    <col min="15104" max="15104" width="2.7109375" style="178" customWidth="1"/>
    <col min="15105" max="15105" width="28.7109375" style="178" customWidth="1"/>
    <col min="15106" max="15106" width="20.7109375" style="178" customWidth="1"/>
    <col min="15107" max="15107" width="2.7109375" style="178" customWidth="1"/>
    <col min="15108" max="15108" width="28.7109375" style="178" customWidth="1"/>
    <col min="15109" max="15109" width="20.7109375" style="178" customWidth="1"/>
    <col min="15110" max="15358" width="9.140625" style="178"/>
    <col min="15359" max="15359" width="4.7109375" style="178" customWidth="1"/>
    <col min="15360" max="15360" width="2.7109375" style="178" customWidth="1"/>
    <col min="15361" max="15361" width="28.7109375" style="178" customWidth="1"/>
    <col min="15362" max="15362" width="20.7109375" style="178" customWidth="1"/>
    <col min="15363" max="15363" width="2.7109375" style="178" customWidth="1"/>
    <col min="15364" max="15364" width="28.7109375" style="178" customWidth="1"/>
    <col min="15365" max="15365" width="20.7109375" style="178" customWidth="1"/>
    <col min="15366" max="15614" width="9.140625" style="178"/>
    <col min="15615" max="15615" width="4.7109375" style="178" customWidth="1"/>
    <col min="15616" max="15616" width="2.7109375" style="178" customWidth="1"/>
    <col min="15617" max="15617" width="28.7109375" style="178" customWidth="1"/>
    <col min="15618" max="15618" width="20.7109375" style="178" customWidth="1"/>
    <col min="15619" max="15619" width="2.7109375" style="178" customWidth="1"/>
    <col min="15620" max="15620" width="28.7109375" style="178" customWidth="1"/>
    <col min="15621" max="15621" width="20.7109375" style="178" customWidth="1"/>
    <col min="15622" max="15870" width="9.140625" style="178"/>
    <col min="15871" max="15871" width="4.7109375" style="178" customWidth="1"/>
    <col min="15872" max="15872" width="2.7109375" style="178" customWidth="1"/>
    <col min="15873" max="15873" width="28.7109375" style="178" customWidth="1"/>
    <col min="15874" max="15874" width="20.7109375" style="178" customWidth="1"/>
    <col min="15875" max="15875" width="2.7109375" style="178" customWidth="1"/>
    <col min="15876" max="15876" width="28.7109375" style="178" customWidth="1"/>
    <col min="15877" max="15877" width="20.7109375" style="178" customWidth="1"/>
    <col min="15878" max="16126" width="9.140625" style="178"/>
    <col min="16127" max="16127" width="4.7109375" style="178" customWidth="1"/>
    <col min="16128" max="16128" width="2.7109375" style="178" customWidth="1"/>
    <col min="16129" max="16129" width="28.7109375" style="178" customWidth="1"/>
    <col min="16130" max="16130" width="20.7109375" style="178" customWidth="1"/>
    <col min="16131" max="16131" width="2.7109375" style="178" customWidth="1"/>
    <col min="16132" max="16132" width="28.7109375" style="178" customWidth="1"/>
    <col min="16133" max="16133" width="20.7109375" style="178" customWidth="1"/>
    <col min="16134" max="16383" width="9.140625" style="178"/>
    <col min="16384" max="16384" width="9.140625" style="178" customWidth="1"/>
  </cols>
  <sheetData>
    <row r="1" spans="1:12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2"/>
    </row>
    <row r="2" spans="1:12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6"/>
    </row>
    <row r="3" spans="1:12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7"/>
    </row>
    <row r="4" spans="1:12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</row>
    <row r="5" spans="1:12" s="3" customFormat="1" ht="15.75" x14ac:dyDescent="0.25">
      <c r="A5" s="329" t="s">
        <v>807</v>
      </c>
      <c r="B5" s="329"/>
      <c r="C5" s="291" t="s">
        <v>808</v>
      </c>
      <c r="D5" s="291"/>
      <c r="E5" s="291"/>
      <c r="F5" s="291"/>
      <c r="G5" s="291"/>
      <c r="H5" s="118"/>
    </row>
    <row r="6" spans="1:12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</row>
    <row r="7" spans="1:12" ht="18.75" thickBot="1" x14ac:dyDescent="0.25">
      <c r="A7" s="346" t="s">
        <v>2</v>
      </c>
      <c r="B7" s="347"/>
      <c r="C7" s="348"/>
      <c r="D7" s="177"/>
      <c r="E7" s="349" t="s">
        <v>8</v>
      </c>
      <c r="F7" s="350"/>
      <c r="G7" s="351"/>
    </row>
    <row r="8" spans="1:12" ht="18.75" thickBot="1" x14ac:dyDescent="0.25">
      <c r="A8" s="179"/>
      <c r="B8" s="346" t="s">
        <v>7</v>
      </c>
      <c r="C8" s="352"/>
      <c r="D8" s="177"/>
      <c r="E8" s="180"/>
      <c r="F8" s="12" t="s">
        <v>9</v>
      </c>
      <c r="G8" s="13" t="s">
        <v>10</v>
      </c>
    </row>
    <row r="9" spans="1:12" s="185" customFormat="1" ht="20.100000000000001" customHeight="1" x14ac:dyDescent="0.2">
      <c r="A9" s="181" t="s">
        <v>46</v>
      </c>
      <c r="B9" s="353" t="s">
        <v>815</v>
      </c>
      <c r="C9" s="354"/>
      <c r="D9" s="183"/>
      <c r="E9" s="181" t="s">
        <v>461</v>
      </c>
      <c r="F9" s="182"/>
      <c r="G9" s="184"/>
    </row>
    <row r="10" spans="1:12" s="190" customFormat="1" ht="20.100000000000001" customHeight="1" x14ac:dyDescent="0.2">
      <c r="A10" s="186" t="s">
        <v>47</v>
      </c>
      <c r="B10" s="344" t="s">
        <v>823</v>
      </c>
      <c r="C10" s="345"/>
      <c r="D10" s="188"/>
      <c r="E10" s="186" t="s">
        <v>462</v>
      </c>
      <c r="F10" s="187"/>
      <c r="G10" s="189"/>
    </row>
    <row r="11" spans="1:12" s="190" customFormat="1" ht="20.100000000000001" customHeight="1" x14ac:dyDescent="0.2">
      <c r="A11" s="186" t="s">
        <v>49</v>
      </c>
      <c r="B11" s="344"/>
      <c r="C11" s="345"/>
      <c r="D11" s="188"/>
      <c r="E11" s="186" t="s">
        <v>463</v>
      </c>
      <c r="F11" s="187"/>
      <c r="G11" s="189"/>
    </row>
    <row r="12" spans="1:12" s="190" customFormat="1" ht="20.100000000000001" customHeight="1" x14ac:dyDescent="0.2">
      <c r="A12" s="186" t="s">
        <v>464</v>
      </c>
      <c r="B12" s="344" t="s">
        <v>810</v>
      </c>
      <c r="C12" s="345"/>
      <c r="D12" s="188"/>
      <c r="E12" s="186" t="s">
        <v>465</v>
      </c>
      <c r="F12" s="191"/>
      <c r="G12" s="192"/>
    </row>
    <row r="13" spans="1:12" s="190" customFormat="1" ht="20.100000000000001" customHeight="1" x14ac:dyDescent="0.2">
      <c r="A13" s="186" t="s">
        <v>466</v>
      </c>
      <c r="B13" s="344"/>
      <c r="C13" s="345"/>
      <c r="D13" s="188"/>
      <c r="E13" s="193" t="s">
        <v>467</v>
      </c>
      <c r="F13" s="191"/>
      <c r="G13" s="192"/>
    </row>
    <row r="14" spans="1:12" s="190" customFormat="1" ht="20.100000000000001" customHeight="1" x14ac:dyDescent="0.2">
      <c r="A14" s="186" t="s">
        <v>468</v>
      </c>
      <c r="B14" s="344"/>
      <c r="C14" s="345"/>
      <c r="D14" s="188"/>
      <c r="E14" s="193" t="s">
        <v>469</v>
      </c>
      <c r="F14" s="191"/>
      <c r="G14" s="192"/>
    </row>
    <row r="15" spans="1:12" s="190" customFormat="1" ht="20.100000000000001" customHeight="1" thickBot="1" x14ac:dyDescent="0.25">
      <c r="A15" s="194" t="s">
        <v>470</v>
      </c>
      <c r="B15" s="355" t="s">
        <v>816</v>
      </c>
      <c r="C15" s="356"/>
      <c r="D15" s="188"/>
      <c r="E15" s="193" t="s">
        <v>471</v>
      </c>
      <c r="F15" s="191"/>
      <c r="G15" s="192"/>
    </row>
    <row r="16" spans="1:12" s="190" customFormat="1" ht="20.100000000000001" customHeight="1" thickBot="1" x14ac:dyDescent="0.25">
      <c r="A16" s="188"/>
      <c r="B16" s="195"/>
      <c r="C16" s="196"/>
      <c r="D16" s="188"/>
      <c r="E16" s="197" t="s">
        <v>472</v>
      </c>
      <c r="F16" s="198" t="s">
        <v>107</v>
      </c>
      <c r="G16" s="199"/>
    </row>
    <row r="17" spans="1:7" s="190" customFormat="1" ht="20.100000000000001" customHeight="1" thickBot="1" x14ac:dyDescent="0.25">
      <c r="A17" s="346" t="s">
        <v>51</v>
      </c>
      <c r="B17" s="347"/>
      <c r="C17" s="352"/>
      <c r="D17" s="188"/>
      <c r="E17" s="193" t="s">
        <v>473</v>
      </c>
      <c r="F17" s="191" t="s">
        <v>809</v>
      </c>
      <c r="G17" s="192"/>
    </row>
    <row r="18" spans="1:7" s="190" customFormat="1" ht="20.100000000000001" customHeight="1" thickBot="1" x14ac:dyDescent="0.25">
      <c r="A18" s="200"/>
      <c r="B18" s="346" t="s">
        <v>7</v>
      </c>
      <c r="C18" s="352"/>
      <c r="D18" s="188"/>
      <c r="E18" s="193" t="s">
        <v>474</v>
      </c>
      <c r="F18" s="191"/>
      <c r="G18" s="192"/>
    </row>
    <row r="19" spans="1:7" s="190" customFormat="1" ht="20.100000000000001" customHeight="1" x14ac:dyDescent="0.2">
      <c r="A19" s="201" t="s">
        <v>53</v>
      </c>
      <c r="B19" s="353"/>
      <c r="C19" s="357"/>
      <c r="D19" s="188"/>
      <c r="E19" s="193" t="s">
        <v>475</v>
      </c>
      <c r="F19" s="191"/>
      <c r="G19" s="192"/>
    </row>
    <row r="20" spans="1:7" s="190" customFormat="1" ht="20.100000000000001" customHeight="1" x14ac:dyDescent="0.2">
      <c r="A20" s="201" t="s">
        <v>36</v>
      </c>
      <c r="B20" s="344"/>
      <c r="C20" s="345"/>
      <c r="D20" s="188"/>
      <c r="E20" s="193" t="s">
        <v>52</v>
      </c>
      <c r="F20" s="191" t="s">
        <v>88</v>
      </c>
      <c r="G20" s="192"/>
    </row>
    <row r="21" spans="1:7" s="190" customFormat="1" ht="20.100000000000001" customHeight="1" x14ac:dyDescent="0.2">
      <c r="A21" s="201" t="s">
        <v>476</v>
      </c>
      <c r="B21" s="344" t="s">
        <v>817</v>
      </c>
      <c r="C21" s="345"/>
      <c r="D21" s="188"/>
      <c r="E21" s="202" t="s">
        <v>54</v>
      </c>
      <c r="F21" s="191" t="s">
        <v>820</v>
      </c>
      <c r="G21" s="203"/>
    </row>
    <row r="22" spans="1:7" ht="20.100000000000001" customHeight="1" thickBot="1" x14ac:dyDescent="0.25">
      <c r="A22" s="204" t="s">
        <v>477</v>
      </c>
      <c r="B22" s="344" t="s">
        <v>819</v>
      </c>
      <c r="C22" s="345"/>
      <c r="D22" s="188"/>
      <c r="E22" s="205" t="s">
        <v>478</v>
      </c>
      <c r="F22" s="206" t="s">
        <v>818</v>
      </c>
      <c r="G22" s="207"/>
    </row>
    <row r="23" spans="1:7" s="185" customFormat="1" ht="20.100000000000001" customHeight="1" x14ac:dyDescent="0.2">
      <c r="A23" s="208" t="s">
        <v>39</v>
      </c>
      <c r="B23" s="344" t="s">
        <v>108</v>
      </c>
      <c r="C23" s="345"/>
      <c r="D23" s="188"/>
      <c r="E23" s="188"/>
      <c r="F23" s="209"/>
      <c r="G23" s="209"/>
    </row>
    <row r="24" spans="1:7" s="190" customFormat="1" ht="20.100000000000001" customHeight="1" x14ac:dyDescent="0.2">
      <c r="A24" s="201" t="s">
        <v>479</v>
      </c>
      <c r="B24" s="344" t="s">
        <v>88</v>
      </c>
      <c r="C24" s="345"/>
      <c r="D24" s="188"/>
    </row>
    <row r="25" spans="1:7" ht="20.100000000000001" customHeight="1" x14ac:dyDescent="0.2">
      <c r="A25" s="201" t="s">
        <v>480</v>
      </c>
      <c r="B25" s="344" t="s">
        <v>820</v>
      </c>
      <c r="C25" s="345"/>
      <c r="D25" s="188"/>
      <c r="E25" s="188"/>
      <c r="F25" s="209"/>
      <c r="G25" s="209"/>
    </row>
    <row r="26" spans="1:7" s="185" customFormat="1" ht="20.100000000000001" customHeight="1" x14ac:dyDescent="0.2">
      <c r="A26" s="201" t="s">
        <v>481</v>
      </c>
      <c r="B26" s="344"/>
      <c r="C26" s="345"/>
      <c r="D26" s="210"/>
      <c r="E26" s="188"/>
      <c r="F26" s="209"/>
      <c r="G26" s="209"/>
    </row>
    <row r="27" spans="1:7" s="185" customFormat="1" ht="20.100000000000001" customHeight="1" x14ac:dyDescent="0.2">
      <c r="A27" s="201" t="s">
        <v>482</v>
      </c>
      <c r="B27" s="344"/>
      <c r="C27" s="345"/>
      <c r="D27" s="188"/>
      <c r="E27" s="188"/>
      <c r="F27" s="209"/>
      <c r="G27" s="209"/>
    </row>
    <row r="28" spans="1:7" s="190" customFormat="1" ht="20.100000000000001" customHeight="1" thickBot="1" x14ac:dyDescent="0.25">
      <c r="A28" s="211" t="s">
        <v>483</v>
      </c>
      <c r="B28" s="355"/>
      <c r="C28" s="356"/>
      <c r="D28" s="188"/>
      <c r="E28" s="188"/>
      <c r="F28" s="209"/>
      <c r="G28" s="209"/>
    </row>
    <row r="29" spans="1:7" s="190" customFormat="1" ht="24.95" customHeight="1" x14ac:dyDescent="0.2">
      <c r="A29" s="212"/>
      <c r="B29" s="213"/>
      <c r="C29" s="214"/>
      <c r="D29" s="214"/>
      <c r="E29" s="214"/>
      <c r="F29" s="213"/>
      <c r="G29" s="213"/>
    </row>
    <row r="30" spans="1:7" s="190" customFormat="1" ht="24.95" customHeight="1" x14ac:dyDescent="0.3">
      <c r="A30" s="185" t="s">
        <v>7</v>
      </c>
      <c r="B30" s="215"/>
      <c r="C30" s="216"/>
      <c r="D30" s="216"/>
      <c r="E30" s="216"/>
      <c r="F30" s="215"/>
      <c r="G30" s="215"/>
    </row>
    <row r="31" spans="1:7" s="190" customFormat="1" ht="24.95" customHeight="1" x14ac:dyDescent="0.3">
      <c r="A31" s="216"/>
      <c r="B31" s="215"/>
      <c r="C31" s="216"/>
      <c r="D31" s="216"/>
      <c r="E31" s="216"/>
      <c r="F31" s="215"/>
      <c r="G31" s="215"/>
    </row>
    <row r="32" spans="1:7" s="190" customFormat="1" ht="24.95" customHeight="1" x14ac:dyDescent="0.3">
      <c r="A32" s="216"/>
      <c r="B32" s="215"/>
      <c r="C32" s="216"/>
      <c r="D32" s="216"/>
      <c r="E32" s="216"/>
      <c r="F32" s="215"/>
      <c r="G32" s="215"/>
    </row>
    <row r="33" spans="1:7" ht="16.5" x14ac:dyDescent="0.3">
      <c r="A33" s="216"/>
      <c r="B33" s="216"/>
      <c r="C33" s="216"/>
      <c r="D33" s="216"/>
      <c r="E33" s="216"/>
      <c r="F33" s="216"/>
      <c r="G33" s="216"/>
    </row>
    <row r="34" spans="1:7" ht="14.25" customHeight="1" x14ac:dyDescent="0.3">
      <c r="A34" s="358"/>
      <c r="B34" s="358"/>
      <c r="C34" s="358"/>
      <c r="D34" s="358"/>
      <c r="E34" s="358"/>
      <c r="F34" s="358"/>
    </row>
    <row r="35" spans="1:7" ht="14.25" customHeight="1" x14ac:dyDescent="0.3">
      <c r="A35" s="358"/>
      <c r="B35" s="358"/>
      <c r="C35" s="216"/>
      <c r="D35" s="216"/>
      <c r="E35" s="358"/>
      <c r="F35" s="358"/>
    </row>
    <row r="36" spans="1:7" ht="14.25" customHeight="1" x14ac:dyDescent="0.3">
      <c r="A36" s="358"/>
      <c r="B36" s="358"/>
      <c r="C36" s="216"/>
      <c r="D36" s="216"/>
      <c r="E36" s="216"/>
      <c r="F36" s="216"/>
      <c r="G36" s="216"/>
    </row>
    <row r="37" spans="1:7" ht="14.25" customHeight="1" x14ac:dyDescent="0.3">
      <c r="A37" s="358"/>
      <c r="B37" s="358"/>
      <c r="C37" s="216"/>
      <c r="D37" s="216"/>
      <c r="E37" s="216"/>
      <c r="F37" s="216"/>
      <c r="G37" s="216"/>
    </row>
    <row r="38" spans="1:7" ht="14.25" customHeight="1" x14ac:dyDescent="0.3">
      <c r="A38" s="358"/>
      <c r="B38" s="358"/>
      <c r="C38" s="216"/>
      <c r="D38" s="216"/>
      <c r="E38" s="216"/>
      <c r="F38" s="216"/>
      <c r="G38" s="216"/>
    </row>
    <row r="39" spans="1:7" ht="14.25" customHeight="1" x14ac:dyDescent="0.3">
      <c r="A39" s="358"/>
      <c r="B39" s="358"/>
      <c r="C39" s="216"/>
      <c r="D39" s="216"/>
      <c r="E39" s="216"/>
      <c r="F39" s="216"/>
      <c r="G39" s="216"/>
    </row>
    <row r="40" spans="1:7" ht="14.25" customHeight="1" x14ac:dyDescent="0.3">
      <c r="A40" s="358"/>
      <c r="B40" s="358"/>
      <c r="C40" s="216"/>
      <c r="D40" s="216"/>
      <c r="E40" s="216"/>
      <c r="F40" s="216"/>
      <c r="G40" s="216"/>
    </row>
    <row r="41" spans="1:7" ht="14.25" customHeight="1" x14ac:dyDescent="0.3">
      <c r="A41" s="358"/>
      <c r="B41" s="358"/>
      <c r="C41" s="358"/>
      <c r="D41" s="358"/>
      <c r="E41" s="358"/>
      <c r="F41" s="216"/>
      <c r="G41" s="216"/>
    </row>
    <row r="42" spans="1:7" ht="12" customHeight="1" x14ac:dyDescent="0.3">
      <c r="A42" s="216"/>
      <c r="B42" s="216"/>
      <c r="C42" s="216"/>
      <c r="D42" s="216"/>
      <c r="E42" s="216"/>
      <c r="F42" s="216"/>
      <c r="G42" s="216"/>
    </row>
    <row r="43" spans="1:7" ht="12" customHeight="1" x14ac:dyDescent="0.3">
      <c r="A43" s="358" t="s">
        <v>7</v>
      </c>
      <c r="B43" s="358"/>
      <c r="C43" s="216"/>
      <c r="D43" s="216"/>
      <c r="E43" s="216" t="s">
        <v>7</v>
      </c>
      <c r="F43" s="216"/>
      <c r="G43" s="216"/>
    </row>
    <row r="44" spans="1:7" ht="12" customHeight="1" x14ac:dyDescent="0.3">
      <c r="A44" s="216"/>
      <c r="B44" s="216"/>
      <c r="C44" s="216"/>
      <c r="D44" s="216"/>
      <c r="E44" s="216"/>
      <c r="F44" s="216"/>
      <c r="G44" s="216"/>
    </row>
    <row r="45" spans="1:7" ht="12" customHeight="1" x14ac:dyDescent="0.2">
      <c r="F45" s="217"/>
      <c r="G45" s="217"/>
    </row>
    <row r="46" spans="1:7" ht="12" customHeight="1" x14ac:dyDescent="0.2">
      <c r="F46" s="217"/>
      <c r="G46" s="217"/>
    </row>
    <row r="47" spans="1:7" ht="12" customHeight="1" x14ac:dyDescent="0.2">
      <c r="F47" s="217"/>
      <c r="G47" s="217"/>
    </row>
    <row r="48" spans="1:7" ht="12.75" customHeight="1" x14ac:dyDescent="0.2">
      <c r="F48" s="217"/>
      <c r="G48" s="217"/>
    </row>
    <row r="49" spans="6:7" x14ac:dyDescent="0.2">
      <c r="F49" s="218" t="s">
        <v>7</v>
      </c>
      <c r="G49" s="218" t="s">
        <v>7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E46A-D5CB-432F-9F80-E163E950A80A}">
  <sheetPr>
    <pageSetUpPr fitToPage="1"/>
  </sheetPr>
  <dimension ref="A1:L49"/>
  <sheetViews>
    <sheetView zoomScale="80" zoomScaleNormal="80" workbookViewId="0">
      <selection activeCell="F29" sqref="F29"/>
    </sheetView>
  </sheetViews>
  <sheetFormatPr defaultRowHeight="12.75" x14ac:dyDescent="0.2"/>
  <cols>
    <col min="1" max="1" width="23.7109375" style="178" customWidth="1"/>
    <col min="2" max="2" width="24.28515625" style="178" customWidth="1"/>
    <col min="3" max="3" width="15.7109375" style="178" customWidth="1"/>
    <col min="4" max="4" width="7" style="178" customWidth="1"/>
    <col min="5" max="5" width="28.42578125" style="178" bestFit="1" customWidth="1"/>
    <col min="6" max="7" width="15.7109375" style="178" customWidth="1"/>
    <col min="8" max="254" width="9.140625" style="178"/>
    <col min="255" max="255" width="4.7109375" style="178" customWidth="1"/>
    <col min="256" max="256" width="2.7109375" style="178" customWidth="1"/>
    <col min="257" max="257" width="28.7109375" style="178" customWidth="1"/>
    <col min="258" max="258" width="20.7109375" style="178" customWidth="1"/>
    <col min="259" max="259" width="2.7109375" style="178" customWidth="1"/>
    <col min="260" max="260" width="28.7109375" style="178" customWidth="1"/>
    <col min="261" max="261" width="20.7109375" style="178" customWidth="1"/>
    <col min="262" max="510" width="9.140625" style="178"/>
    <col min="511" max="511" width="4.7109375" style="178" customWidth="1"/>
    <col min="512" max="512" width="2.7109375" style="178" customWidth="1"/>
    <col min="513" max="513" width="28.7109375" style="178" customWidth="1"/>
    <col min="514" max="514" width="20.7109375" style="178" customWidth="1"/>
    <col min="515" max="515" width="2.7109375" style="178" customWidth="1"/>
    <col min="516" max="516" width="28.7109375" style="178" customWidth="1"/>
    <col min="517" max="517" width="20.7109375" style="178" customWidth="1"/>
    <col min="518" max="766" width="9.140625" style="178"/>
    <col min="767" max="767" width="4.7109375" style="178" customWidth="1"/>
    <col min="768" max="768" width="2.7109375" style="178" customWidth="1"/>
    <col min="769" max="769" width="28.7109375" style="178" customWidth="1"/>
    <col min="770" max="770" width="20.7109375" style="178" customWidth="1"/>
    <col min="771" max="771" width="2.7109375" style="178" customWidth="1"/>
    <col min="772" max="772" width="28.7109375" style="178" customWidth="1"/>
    <col min="773" max="773" width="20.7109375" style="178" customWidth="1"/>
    <col min="774" max="1022" width="9.140625" style="178"/>
    <col min="1023" max="1023" width="4.7109375" style="178" customWidth="1"/>
    <col min="1024" max="1024" width="2.7109375" style="178" customWidth="1"/>
    <col min="1025" max="1025" width="28.7109375" style="178" customWidth="1"/>
    <col min="1026" max="1026" width="20.7109375" style="178" customWidth="1"/>
    <col min="1027" max="1027" width="2.7109375" style="178" customWidth="1"/>
    <col min="1028" max="1028" width="28.7109375" style="178" customWidth="1"/>
    <col min="1029" max="1029" width="20.7109375" style="178" customWidth="1"/>
    <col min="1030" max="1278" width="9.140625" style="178"/>
    <col min="1279" max="1279" width="4.7109375" style="178" customWidth="1"/>
    <col min="1280" max="1280" width="2.7109375" style="178" customWidth="1"/>
    <col min="1281" max="1281" width="28.7109375" style="178" customWidth="1"/>
    <col min="1282" max="1282" width="20.7109375" style="178" customWidth="1"/>
    <col min="1283" max="1283" width="2.7109375" style="178" customWidth="1"/>
    <col min="1284" max="1284" width="28.7109375" style="178" customWidth="1"/>
    <col min="1285" max="1285" width="20.7109375" style="178" customWidth="1"/>
    <col min="1286" max="1534" width="9.140625" style="178"/>
    <col min="1535" max="1535" width="4.7109375" style="178" customWidth="1"/>
    <col min="1536" max="1536" width="2.7109375" style="178" customWidth="1"/>
    <col min="1537" max="1537" width="28.7109375" style="178" customWidth="1"/>
    <col min="1538" max="1538" width="20.7109375" style="178" customWidth="1"/>
    <col min="1539" max="1539" width="2.7109375" style="178" customWidth="1"/>
    <col min="1540" max="1540" width="28.7109375" style="178" customWidth="1"/>
    <col min="1541" max="1541" width="20.7109375" style="178" customWidth="1"/>
    <col min="1542" max="1790" width="9.140625" style="178"/>
    <col min="1791" max="1791" width="4.7109375" style="178" customWidth="1"/>
    <col min="1792" max="1792" width="2.7109375" style="178" customWidth="1"/>
    <col min="1793" max="1793" width="28.7109375" style="178" customWidth="1"/>
    <col min="1794" max="1794" width="20.7109375" style="178" customWidth="1"/>
    <col min="1795" max="1795" width="2.7109375" style="178" customWidth="1"/>
    <col min="1796" max="1796" width="28.7109375" style="178" customWidth="1"/>
    <col min="1797" max="1797" width="20.7109375" style="178" customWidth="1"/>
    <col min="1798" max="2046" width="9.140625" style="178"/>
    <col min="2047" max="2047" width="4.7109375" style="178" customWidth="1"/>
    <col min="2048" max="2048" width="2.7109375" style="178" customWidth="1"/>
    <col min="2049" max="2049" width="28.7109375" style="178" customWidth="1"/>
    <col min="2050" max="2050" width="20.7109375" style="178" customWidth="1"/>
    <col min="2051" max="2051" width="2.7109375" style="178" customWidth="1"/>
    <col min="2052" max="2052" width="28.7109375" style="178" customWidth="1"/>
    <col min="2053" max="2053" width="20.7109375" style="178" customWidth="1"/>
    <col min="2054" max="2302" width="9.140625" style="178"/>
    <col min="2303" max="2303" width="4.7109375" style="178" customWidth="1"/>
    <col min="2304" max="2304" width="2.7109375" style="178" customWidth="1"/>
    <col min="2305" max="2305" width="28.7109375" style="178" customWidth="1"/>
    <col min="2306" max="2306" width="20.7109375" style="178" customWidth="1"/>
    <col min="2307" max="2307" width="2.7109375" style="178" customWidth="1"/>
    <col min="2308" max="2308" width="28.7109375" style="178" customWidth="1"/>
    <col min="2309" max="2309" width="20.7109375" style="178" customWidth="1"/>
    <col min="2310" max="2558" width="9.140625" style="178"/>
    <col min="2559" max="2559" width="4.7109375" style="178" customWidth="1"/>
    <col min="2560" max="2560" width="2.7109375" style="178" customWidth="1"/>
    <col min="2561" max="2561" width="28.7109375" style="178" customWidth="1"/>
    <col min="2562" max="2562" width="20.7109375" style="178" customWidth="1"/>
    <col min="2563" max="2563" width="2.7109375" style="178" customWidth="1"/>
    <col min="2564" max="2564" width="28.7109375" style="178" customWidth="1"/>
    <col min="2565" max="2565" width="20.7109375" style="178" customWidth="1"/>
    <col min="2566" max="2814" width="9.140625" style="178"/>
    <col min="2815" max="2815" width="4.7109375" style="178" customWidth="1"/>
    <col min="2816" max="2816" width="2.7109375" style="178" customWidth="1"/>
    <col min="2817" max="2817" width="28.7109375" style="178" customWidth="1"/>
    <col min="2818" max="2818" width="20.7109375" style="178" customWidth="1"/>
    <col min="2819" max="2819" width="2.7109375" style="178" customWidth="1"/>
    <col min="2820" max="2820" width="28.7109375" style="178" customWidth="1"/>
    <col min="2821" max="2821" width="20.7109375" style="178" customWidth="1"/>
    <col min="2822" max="3070" width="9.140625" style="178"/>
    <col min="3071" max="3071" width="4.7109375" style="178" customWidth="1"/>
    <col min="3072" max="3072" width="2.7109375" style="178" customWidth="1"/>
    <col min="3073" max="3073" width="28.7109375" style="178" customWidth="1"/>
    <col min="3074" max="3074" width="20.7109375" style="178" customWidth="1"/>
    <col min="3075" max="3075" width="2.7109375" style="178" customWidth="1"/>
    <col min="3076" max="3076" width="28.7109375" style="178" customWidth="1"/>
    <col min="3077" max="3077" width="20.7109375" style="178" customWidth="1"/>
    <col min="3078" max="3326" width="9.140625" style="178"/>
    <col min="3327" max="3327" width="4.7109375" style="178" customWidth="1"/>
    <col min="3328" max="3328" width="2.7109375" style="178" customWidth="1"/>
    <col min="3329" max="3329" width="28.7109375" style="178" customWidth="1"/>
    <col min="3330" max="3330" width="20.7109375" style="178" customWidth="1"/>
    <col min="3331" max="3331" width="2.7109375" style="178" customWidth="1"/>
    <col min="3332" max="3332" width="28.7109375" style="178" customWidth="1"/>
    <col min="3333" max="3333" width="20.7109375" style="178" customWidth="1"/>
    <col min="3334" max="3582" width="9.140625" style="178"/>
    <col min="3583" max="3583" width="4.7109375" style="178" customWidth="1"/>
    <col min="3584" max="3584" width="2.7109375" style="178" customWidth="1"/>
    <col min="3585" max="3585" width="28.7109375" style="178" customWidth="1"/>
    <col min="3586" max="3586" width="20.7109375" style="178" customWidth="1"/>
    <col min="3587" max="3587" width="2.7109375" style="178" customWidth="1"/>
    <col min="3588" max="3588" width="28.7109375" style="178" customWidth="1"/>
    <col min="3589" max="3589" width="20.7109375" style="178" customWidth="1"/>
    <col min="3590" max="3838" width="9.140625" style="178"/>
    <col min="3839" max="3839" width="4.7109375" style="178" customWidth="1"/>
    <col min="3840" max="3840" width="2.7109375" style="178" customWidth="1"/>
    <col min="3841" max="3841" width="28.7109375" style="178" customWidth="1"/>
    <col min="3842" max="3842" width="20.7109375" style="178" customWidth="1"/>
    <col min="3843" max="3843" width="2.7109375" style="178" customWidth="1"/>
    <col min="3844" max="3844" width="28.7109375" style="178" customWidth="1"/>
    <col min="3845" max="3845" width="20.7109375" style="178" customWidth="1"/>
    <col min="3846" max="4094" width="9.140625" style="178"/>
    <col min="4095" max="4095" width="4.7109375" style="178" customWidth="1"/>
    <col min="4096" max="4096" width="2.7109375" style="178" customWidth="1"/>
    <col min="4097" max="4097" width="28.7109375" style="178" customWidth="1"/>
    <col min="4098" max="4098" width="20.7109375" style="178" customWidth="1"/>
    <col min="4099" max="4099" width="2.7109375" style="178" customWidth="1"/>
    <col min="4100" max="4100" width="28.7109375" style="178" customWidth="1"/>
    <col min="4101" max="4101" width="20.7109375" style="178" customWidth="1"/>
    <col min="4102" max="4350" width="9.140625" style="178"/>
    <col min="4351" max="4351" width="4.7109375" style="178" customWidth="1"/>
    <col min="4352" max="4352" width="2.7109375" style="178" customWidth="1"/>
    <col min="4353" max="4353" width="28.7109375" style="178" customWidth="1"/>
    <col min="4354" max="4354" width="20.7109375" style="178" customWidth="1"/>
    <col min="4355" max="4355" width="2.7109375" style="178" customWidth="1"/>
    <col min="4356" max="4356" width="28.7109375" style="178" customWidth="1"/>
    <col min="4357" max="4357" width="20.7109375" style="178" customWidth="1"/>
    <col min="4358" max="4606" width="9.140625" style="178"/>
    <col min="4607" max="4607" width="4.7109375" style="178" customWidth="1"/>
    <col min="4608" max="4608" width="2.7109375" style="178" customWidth="1"/>
    <col min="4609" max="4609" width="28.7109375" style="178" customWidth="1"/>
    <col min="4610" max="4610" width="20.7109375" style="178" customWidth="1"/>
    <col min="4611" max="4611" width="2.7109375" style="178" customWidth="1"/>
    <col min="4612" max="4612" width="28.7109375" style="178" customWidth="1"/>
    <col min="4613" max="4613" width="20.7109375" style="178" customWidth="1"/>
    <col min="4614" max="4862" width="9.140625" style="178"/>
    <col min="4863" max="4863" width="4.7109375" style="178" customWidth="1"/>
    <col min="4864" max="4864" width="2.7109375" style="178" customWidth="1"/>
    <col min="4865" max="4865" width="28.7109375" style="178" customWidth="1"/>
    <col min="4866" max="4866" width="20.7109375" style="178" customWidth="1"/>
    <col min="4867" max="4867" width="2.7109375" style="178" customWidth="1"/>
    <col min="4868" max="4868" width="28.7109375" style="178" customWidth="1"/>
    <col min="4869" max="4869" width="20.7109375" style="178" customWidth="1"/>
    <col min="4870" max="5118" width="9.140625" style="178"/>
    <col min="5119" max="5119" width="4.7109375" style="178" customWidth="1"/>
    <col min="5120" max="5120" width="2.7109375" style="178" customWidth="1"/>
    <col min="5121" max="5121" width="28.7109375" style="178" customWidth="1"/>
    <col min="5122" max="5122" width="20.7109375" style="178" customWidth="1"/>
    <col min="5123" max="5123" width="2.7109375" style="178" customWidth="1"/>
    <col min="5124" max="5124" width="28.7109375" style="178" customWidth="1"/>
    <col min="5125" max="5125" width="20.7109375" style="178" customWidth="1"/>
    <col min="5126" max="5374" width="9.140625" style="178"/>
    <col min="5375" max="5375" width="4.7109375" style="178" customWidth="1"/>
    <col min="5376" max="5376" width="2.7109375" style="178" customWidth="1"/>
    <col min="5377" max="5377" width="28.7109375" style="178" customWidth="1"/>
    <col min="5378" max="5378" width="20.7109375" style="178" customWidth="1"/>
    <col min="5379" max="5379" width="2.7109375" style="178" customWidth="1"/>
    <col min="5380" max="5380" width="28.7109375" style="178" customWidth="1"/>
    <col min="5381" max="5381" width="20.7109375" style="178" customWidth="1"/>
    <col min="5382" max="5630" width="9.140625" style="178"/>
    <col min="5631" max="5631" width="4.7109375" style="178" customWidth="1"/>
    <col min="5632" max="5632" width="2.7109375" style="178" customWidth="1"/>
    <col min="5633" max="5633" width="28.7109375" style="178" customWidth="1"/>
    <col min="5634" max="5634" width="20.7109375" style="178" customWidth="1"/>
    <col min="5635" max="5635" width="2.7109375" style="178" customWidth="1"/>
    <col min="5636" max="5636" width="28.7109375" style="178" customWidth="1"/>
    <col min="5637" max="5637" width="20.7109375" style="178" customWidth="1"/>
    <col min="5638" max="5886" width="9.140625" style="178"/>
    <col min="5887" max="5887" width="4.7109375" style="178" customWidth="1"/>
    <col min="5888" max="5888" width="2.7109375" style="178" customWidth="1"/>
    <col min="5889" max="5889" width="28.7109375" style="178" customWidth="1"/>
    <col min="5890" max="5890" width="20.7109375" style="178" customWidth="1"/>
    <col min="5891" max="5891" width="2.7109375" style="178" customWidth="1"/>
    <col min="5892" max="5892" width="28.7109375" style="178" customWidth="1"/>
    <col min="5893" max="5893" width="20.7109375" style="178" customWidth="1"/>
    <col min="5894" max="6142" width="9.140625" style="178"/>
    <col min="6143" max="6143" width="4.7109375" style="178" customWidth="1"/>
    <col min="6144" max="6144" width="2.7109375" style="178" customWidth="1"/>
    <col min="6145" max="6145" width="28.7109375" style="178" customWidth="1"/>
    <col min="6146" max="6146" width="20.7109375" style="178" customWidth="1"/>
    <col min="6147" max="6147" width="2.7109375" style="178" customWidth="1"/>
    <col min="6148" max="6148" width="28.7109375" style="178" customWidth="1"/>
    <col min="6149" max="6149" width="20.7109375" style="178" customWidth="1"/>
    <col min="6150" max="6398" width="9.140625" style="178"/>
    <col min="6399" max="6399" width="4.7109375" style="178" customWidth="1"/>
    <col min="6400" max="6400" width="2.7109375" style="178" customWidth="1"/>
    <col min="6401" max="6401" width="28.7109375" style="178" customWidth="1"/>
    <col min="6402" max="6402" width="20.7109375" style="178" customWidth="1"/>
    <col min="6403" max="6403" width="2.7109375" style="178" customWidth="1"/>
    <col min="6404" max="6404" width="28.7109375" style="178" customWidth="1"/>
    <col min="6405" max="6405" width="20.7109375" style="178" customWidth="1"/>
    <col min="6406" max="6654" width="9.140625" style="178"/>
    <col min="6655" max="6655" width="4.7109375" style="178" customWidth="1"/>
    <col min="6656" max="6656" width="2.7109375" style="178" customWidth="1"/>
    <col min="6657" max="6657" width="28.7109375" style="178" customWidth="1"/>
    <col min="6658" max="6658" width="20.7109375" style="178" customWidth="1"/>
    <col min="6659" max="6659" width="2.7109375" style="178" customWidth="1"/>
    <col min="6660" max="6660" width="28.7109375" style="178" customWidth="1"/>
    <col min="6661" max="6661" width="20.7109375" style="178" customWidth="1"/>
    <col min="6662" max="6910" width="9.140625" style="178"/>
    <col min="6911" max="6911" width="4.7109375" style="178" customWidth="1"/>
    <col min="6912" max="6912" width="2.7109375" style="178" customWidth="1"/>
    <col min="6913" max="6913" width="28.7109375" style="178" customWidth="1"/>
    <col min="6914" max="6914" width="20.7109375" style="178" customWidth="1"/>
    <col min="6915" max="6915" width="2.7109375" style="178" customWidth="1"/>
    <col min="6916" max="6916" width="28.7109375" style="178" customWidth="1"/>
    <col min="6917" max="6917" width="20.7109375" style="178" customWidth="1"/>
    <col min="6918" max="7166" width="9.140625" style="178"/>
    <col min="7167" max="7167" width="4.7109375" style="178" customWidth="1"/>
    <col min="7168" max="7168" width="2.7109375" style="178" customWidth="1"/>
    <col min="7169" max="7169" width="28.7109375" style="178" customWidth="1"/>
    <col min="7170" max="7170" width="20.7109375" style="178" customWidth="1"/>
    <col min="7171" max="7171" width="2.7109375" style="178" customWidth="1"/>
    <col min="7172" max="7172" width="28.7109375" style="178" customWidth="1"/>
    <col min="7173" max="7173" width="20.7109375" style="178" customWidth="1"/>
    <col min="7174" max="7422" width="9.140625" style="178"/>
    <col min="7423" max="7423" width="4.7109375" style="178" customWidth="1"/>
    <col min="7424" max="7424" width="2.7109375" style="178" customWidth="1"/>
    <col min="7425" max="7425" width="28.7109375" style="178" customWidth="1"/>
    <col min="7426" max="7426" width="20.7109375" style="178" customWidth="1"/>
    <col min="7427" max="7427" width="2.7109375" style="178" customWidth="1"/>
    <col min="7428" max="7428" width="28.7109375" style="178" customWidth="1"/>
    <col min="7429" max="7429" width="20.7109375" style="178" customWidth="1"/>
    <col min="7430" max="7678" width="9.140625" style="178"/>
    <col min="7679" max="7679" width="4.7109375" style="178" customWidth="1"/>
    <col min="7680" max="7680" width="2.7109375" style="178" customWidth="1"/>
    <col min="7681" max="7681" width="28.7109375" style="178" customWidth="1"/>
    <col min="7682" max="7682" width="20.7109375" style="178" customWidth="1"/>
    <col min="7683" max="7683" width="2.7109375" style="178" customWidth="1"/>
    <col min="7684" max="7684" width="28.7109375" style="178" customWidth="1"/>
    <col min="7685" max="7685" width="20.7109375" style="178" customWidth="1"/>
    <col min="7686" max="7934" width="9.140625" style="178"/>
    <col min="7935" max="7935" width="4.7109375" style="178" customWidth="1"/>
    <col min="7936" max="7936" width="2.7109375" style="178" customWidth="1"/>
    <col min="7937" max="7937" width="28.7109375" style="178" customWidth="1"/>
    <col min="7938" max="7938" width="20.7109375" style="178" customWidth="1"/>
    <col min="7939" max="7939" width="2.7109375" style="178" customWidth="1"/>
    <col min="7940" max="7940" width="28.7109375" style="178" customWidth="1"/>
    <col min="7941" max="7941" width="20.7109375" style="178" customWidth="1"/>
    <col min="7942" max="8190" width="9.140625" style="178"/>
    <col min="8191" max="8191" width="4.7109375" style="178" customWidth="1"/>
    <col min="8192" max="8192" width="2.7109375" style="178" customWidth="1"/>
    <col min="8193" max="8193" width="28.7109375" style="178" customWidth="1"/>
    <col min="8194" max="8194" width="20.7109375" style="178" customWidth="1"/>
    <col min="8195" max="8195" width="2.7109375" style="178" customWidth="1"/>
    <col min="8196" max="8196" width="28.7109375" style="178" customWidth="1"/>
    <col min="8197" max="8197" width="20.7109375" style="178" customWidth="1"/>
    <col min="8198" max="8446" width="9.140625" style="178"/>
    <col min="8447" max="8447" width="4.7109375" style="178" customWidth="1"/>
    <col min="8448" max="8448" width="2.7109375" style="178" customWidth="1"/>
    <col min="8449" max="8449" width="28.7109375" style="178" customWidth="1"/>
    <col min="8450" max="8450" width="20.7109375" style="178" customWidth="1"/>
    <col min="8451" max="8451" width="2.7109375" style="178" customWidth="1"/>
    <col min="8452" max="8452" width="28.7109375" style="178" customWidth="1"/>
    <col min="8453" max="8453" width="20.7109375" style="178" customWidth="1"/>
    <col min="8454" max="8702" width="9.140625" style="178"/>
    <col min="8703" max="8703" width="4.7109375" style="178" customWidth="1"/>
    <col min="8704" max="8704" width="2.7109375" style="178" customWidth="1"/>
    <col min="8705" max="8705" width="28.7109375" style="178" customWidth="1"/>
    <col min="8706" max="8706" width="20.7109375" style="178" customWidth="1"/>
    <col min="8707" max="8707" width="2.7109375" style="178" customWidth="1"/>
    <col min="8708" max="8708" width="28.7109375" style="178" customWidth="1"/>
    <col min="8709" max="8709" width="20.7109375" style="178" customWidth="1"/>
    <col min="8710" max="8958" width="9.140625" style="178"/>
    <col min="8959" max="8959" width="4.7109375" style="178" customWidth="1"/>
    <col min="8960" max="8960" width="2.7109375" style="178" customWidth="1"/>
    <col min="8961" max="8961" width="28.7109375" style="178" customWidth="1"/>
    <col min="8962" max="8962" width="20.7109375" style="178" customWidth="1"/>
    <col min="8963" max="8963" width="2.7109375" style="178" customWidth="1"/>
    <col min="8964" max="8964" width="28.7109375" style="178" customWidth="1"/>
    <col min="8965" max="8965" width="20.7109375" style="178" customWidth="1"/>
    <col min="8966" max="9214" width="9.140625" style="178"/>
    <col min="9215" max="9215" width="4.7109375" style="178" customWidth="1"/>
    <col min="9216" max="9216" width="2.7109375" style="178" customWidth="1"/>
    <col min="9217" max="9217" width="28.7109375" style="178" customWidth="1"/>
    <col min="9218" max="9218" width="20.7109375" style="178" customWidth="1"/>
    <col min="9219" max="9219" width="2.7109375" style="178" customWidth="1"/>
    <col min="9220" max="9220" width="28.7109375" style="178" customWidth="1"/>
    <col min="9221" max="9221" width="20.7109375" style="178" customWidth="1"/>
    <col min="9222" max="9470" width="9.140625" style="178"/>
    <col min="9471" max="9471" width="4.7109375" style="178" customWidth="1"/>
    <col min="9472" max="9472" width="2.7109375" style="178" customWidth="1"/>
    <col min="9473" max="9473" width="28.7109375" style="178" customWidth="1"/>
    <col min="9474" max="9474" width="20.7109375" style="178" customWidth="1"/>
    <col min="9475" max="9475" width="2.7109375" style="178" customWidth="1"/>
    <col min="9476" max="9476" width="28.7109375" style="178" customWidth="1"/>
    <col min="9477" max="9477" width="20.7109375" style="178" customWidth="1"/>
    <col min="9478" max="9726" width="9.140625" style="178"/>
    <col min="9727" max="9727" width="4.7109375" style="178" customWidth="1"/>
    <col min="9728" max="9728" width="2.7109375" style="178" customWidth="1"/>
    <col min="9729" max="9729" width="28.7109375" style="178" customWidth="1"/>
    <col min="9730" max="9730" width="20.7109375" style="178" customWidth="1"/>
    <col min="9731" max="9731" width="2.7109375" style="178" customWidth="1"/>
    <col min="9732" max="9732" width="28.7109375" style="178" customWidth="1"/>
    <col min="9733" max="9733" width="20.7109375" style="178" customWidth="1"/>
    <col min="9734" max="9982" width="9.140625" style="178"/>
    <col min="9983" max="9983" width="4.7109375" style="178" customWidth="1"/>
    <col min="9984" max="9984" width="2.7109375" style="178" customWidth="1"/>
    <col min="9985" max="9985" width="28.7109375" style="178" customWidth="1"/>
    <col min="9986" max="9986" width="20.7109375" style="178" customWidth="1"/>
    <col min="9987" max="9987" width="2.7109375" style="178" customWidth="1"/>
    <col min="9988" max="9988" width="28.7109375" style="178" customWidth="1"/>
    <col min="9989" max="9989" width="20.7109375" style="178" customWidth="1"/>
    <col min="9990" max="10238" width="9.140625" style="178"/>
    <col min="10239" max="10239" width="4.7109375" style="178" customWidth="1"/>
    <col min="10240" max="10240" width="2.7109375" style="178" customWidth="1"/>
    <col min="10241" max="10241" width="28.7109375" style="178" customWidth="1"/>
    <col min="10242" max="10242" width="20.7109375" style="178" customWidth="1"/>
    <col min="10243" max="10243" width="2.7109375" style="178" customWidth="1"/>
    <col min="10244" max="10244" width="28.7109375" style="178" customWidth="1"/>
    <col min="10245" max="10245" width="20.7109375" style="178" customWidth="1"/>
    <col min="10246" max="10494" width="9.140625" style="178"/>
    <col min="10495" max="10495" width="4.7109375" style="178" customWidth="1"/>
    <col min="10496" max="10496" width="2.7109375" style="178" customWidth="1"/>
    <col min="10497" max="10497" width="28.7109375" style="178" customWidth="1"/>
    <col min="10498" max="10498" width="20.7109375" style="178" customWidth="1"/>
    <col min="10499" max="10499" width="2.7109375" style="178" customWidth="1"/>
    <col min="10500" max="10500" width="28.7109375" style="178" customWidth="1"/>
    <col min="10501" max="10501" width="20.7109375" style="178" customWidth="1"/>
    <col min="10502" max="10750" width="9.140625" style="178"/>
    <col min="10751" max="10751" width="4.7109375" style="178" customWidth="1"/>
    <col min="10752" max="10752" width="2.7109375" style="178" customWidth="1"/>
    <col min="10753" max="10753" width="28.7109375" style="178" customWidth="1"/>
    <col min="10754" max="10754" width="20.7109375" style="178" customWidth="1"/>
    <col min="10755" max="10755" width="2.7109375" style="178" customWidth="1"/>
    <col min="10756" max="10756" width="28.7109375" style="178" customWidth="1"/>
    <col min="10757" max="10757" width="20.7109375" style="178" customWidth="1"/>
    <col min="10758" max="11006" width="9.140625" style="178"/>
    <col min="11007" max="11007" width="4.7109375" style="178" customWidth="1"/>
    <col min="11008" max="11008" width="2.7109375" style="178" customWidth="1"/>
    <col min="11009" max="11009" width="28.7109375" style="178" customWidth="1"/>
    <col min="11010" max="11010" width="20.7109375" style="178" customWidth="1"/>
    <col min="11011" max="11011" width="2.7109375" style="178" customWidth="1"/>
    <col min="11012" max="11012" width="28.7109375" style="178" customWidth="1"/>
    <col min="11013" max="11013" width="20.7109375" style="178" customWidth="1"/>
    <col min="11014" max="11262" width="9.140625" style="178"/>
    <col min="11263" max="11263" width="4.7109375" style="178" customWidth="1"/>
    <col min="11264" max="11264" width="2.7109375" style="178" customWidth="1"/>
    <col min="11265" max="11265" width="28.7109375" style="178" customWidth="1"/>
    <col min="11266" max="11266" width="20.7109375" style="178" customWidth="1"/>
    <col min="11267" max="11267" width="2.7109375" style="178" customWidth="1"/>
    <col min="11268" max="11268" width="28.7109375" style="178" customWidth="1"/>
    <col min="11269" max="11269" width="20.7109375" style="178" customWidth="1"/>
    <col min="11270" max="11518" width="9.140625" style="178"/>
    <col min="11519" max="11519" width="4.7109375" style="178" customWidth="1"/>
    <col min="11520" max="11520" width="2.7109375" style="178" customWidth="1"/>
    <col min="11521" max="11521" width="28.7109375" style="178" customWidth="1"/>
    <col min="11522" max="11522" width="20.7109375" style="178" customWidth="1"/>
    <col min="11523" max="11523" width="2.7109375" style="178" customWidth="1"/>
    <col min="11524" max="11524" width="28.7109375" style="178" customWidth="1"/>
    <col min="11525" max="11525" width="20.7109375" style="178" customWidth="1"/>
    <col min="11526" max="11774" width="9.140625" style="178"/>
    <col min="11775" max="11775" width="4.7109375" style="178" customWidth="1"/>
    <col min="11776" max="11776" width="2.7109375" style="178" customWidth="1"/>
    <col min="11777" max="11777" width="28.7109375" style="178" customWidth="1"/>
    <col min="11778" max="11778" width="20.7109375" style="178" customWidth="1"/>
    <col min="11779" max="11779" width="2.7109375" style="178" customWidth="1"/>
    <col min="11780" max="11780" width="28.7109375" style="178" customWidth="1"/>
    <col min="11781" max="11781" width="20.7109375" style="178" customWidth="1"/>
    <col min="11782" max="12030" width="9.140625" style="178"/>
    <col min="12031" max="12031" width="4.7109375" style="178" customWidth="1"/>
    <col min="12032" max="12032" width="2.7109375" style="178" customWidth="1"/>
    <col min="12033" max="12033" width="28.7109375" style="178" customWidth="1"/>
    <col min="12034" max="12034" width="20.7109375" style="178" customWidth="1"/>
    <col min="12035" max="12035" width="2.7109375" style="178" customWidth="1"/>
    <col min="12036" max="12036" width="28.7109375" style="178" customWidth="1"/>
    <col min="12037" max="12037" width="20.7109375" style="178" customWidth="1"/>
    <col min="12038" max="12286" width="9.140625" style="178"/>
    <col min="12287" max="12287" width="4.7109375" style="178" customWidth="1"/>
    <col min="12288" max="12288" width="2.7109375" style="178" customWidth="1"/>
    <col min="12289" max="12289" width="28.7109375" style="178" customWidth="1"/>
    <col min="12290" max="12290" width="20.7109375" style="178" customWidth="1"/>
    <col min="12291" max="12291" width="2.7109375" style="178" customWidth="1"/>
    <col min="12292" max="12292" width="28.7109375" style="178" customWidth="1"/>
    <col min="12293" max="12293" width="20.7109375" style="178" customWidth="1"/>
    <col min="12294" max="12542" width="9.140625" style="178"/>
    <col min="12543" max="12543" width="4.7109375" style="178" customWidth="1"/>
    <col min="12544" max="12544" width="2.7109375" style="178" customWidth="1"/>
    <col min="12545" max="12545" width="28.7109375" style="178" customWidth="1"/>
    <col min="12546" max="12546" width="20.7109375" style="178" customWidth="1"/>
    <col min="12547" max="12547" width="2.7109375" style="178" customWidth="1"/>
    <col min="12548" max="12548" width="28.7109375" style="178" customWidth="1"/>
    <col min="12549" max="12549" width="20.7109375" style="178" customWidth="1"/>
    <col min="12550" max="12798" width="9.140625" style="178"/>
    <col min="12799" max="12799" width="4.7109375" style="178" customWidth="1"/>
    <col min="12800" max="12800" width="2.7109375" style="178" customWidth="1"/>
    <col min="12801" max="12801" width="28.7109375" style="178" customWidth="1"/>
    <col min="12802" max="12802" width="20.7109375" style="178" customWidth="1"/>
    <col min="12803" max="12803" width="2.7109375" style="178" customWidth="1"/>
    <col min="12804" max="12804" width="28.7109375" style="178" customWidth="1"/>
    <col min="12805" max="12805" width="20.7109375" style="178" customWidth="1"/>
    <col min="12806" max="13054" width="9.140625" style="178"/>
    <col min="13055" max="13055" width="4.7109375" style="178" customWidth="1"/>
    <col min="13056" max="13056" width="2.7109375" style="178" customWidth="1"/>
    <col min="13057" max="13057" width="28.7109375" style="178" customWidth="1"/>
    <col min="13058" max="13058" width="20.7109375" style="178" customWidth="1"/>
    <col min="13059" max="13059" width="2.7109375" style="178" customWidth="1"/>
    <col min="13060" max="13060" width="28.7109375" style="178" customWidth="1"/>
    <col min="13061" max="13061" width="20.7109375" style="178" customWidth="1"/>
    <col min="13062" max="13310" width="9.140625" style="178"/>
    <col min="13311" max="13311" width="4.7109375" style="178" customWidth="1"/>
    <col min="13312" max="13312" width="2.7109375" style="178" customWidth="1"/>
    <col min="13313" max="13313" width="28.7109375" style="178" customWidth="1"/>
    <col min="13314" max="13314" width="20.7109375" style="178" customWidth="1"/>
    <col min="13315" max="13315" width="2.7109375" style="178" customWidth="1"/>
    <col min="13316" max="13316" width="28.7109375" style="178" customWidth="1"/>
    <col min="13317" max="13317" width="20.7109375" style="178" customWidth="1"/>
    <col min="13318" max="13566" width="9.140625" style="178"/>
    <col min="13567" max="13567" width="4.7109375" style="178" customWidth="1"/>
    <col min="13568" max="13568" width="2.7109375" style="178" customWidth="1"/>
    <col min="13569" max="13569" width="28.7109375" style="178" customWidth="1"/>
    <col min="13570" max="13570" width="20.7109375" style="178" customWidth="1"/>
    <col min="13571" max="13571" width="2.7109375" style="178" customWidth="1"/>
    <col min="13572" max="13572" width="28.7109375" style="178" customWidth="1"/>
    <col min="13573" max="13573" width="20.7109375" style="178" customWidth="1"/>
    <col min="13574" max="13822" width="9.140625" style="178"/>
    <col min="13823" max="13823" width="4.7109375" style="178" customWidth="1"/>
    <col min="13824" max="13824" width="2.7109375" style="178" customWidth="1"/>
    <col min="13825" max="13825" width="28.7109375" style="178" customWidth="1"/>
    <col min="13826" max="13826" width="20.7109375" style="178" customWidth="1"/>
    <col min="13827" max="13827" width="2.7109375" style="178" customWidth="1"/>
    <col min="13828" max="13828" width="28.7109375" style="178" customWidth="1"/>
    <col min="13829" max="13829" width="20.7109375" style="178" customWidth="1"/>
    <col min="13830" max="14078" width="9.140625" style="178"/>
    <col min="14079" max="14079" width="4.7109375" style="178" customWidth="1"/>
    <col min="14080" max="14080" width="2.7109375" style="178" customWidth="1"/>
    <col min="14081" max="14081" width="28.7109375" style="178" customWidth="1"/>
    <col min="14082" max="14082" width="20.7109375" style="178" customWidth="1"/>
    <col min="14083" max="14083" width="2.7109375" style="178" customWidth="1"/>
    <col min="14084" max="14084" width="28.7109375" style="178" customWidth="1"/>
    <col min="14085" max="14085" width="20.7109375" style="178" customWidth="1"/>
    <col min="14086" max="14334" width="9.140625" style="178"/>
    <col min="14335" max="14335" width="4.7109375" style="178" customWidth="1"/>
    <col min="14336" max="14336" width="2.7109375" style="178" customWidth="1"/>
    <col min="14337" max="14337" width="28.7109375" style="178" customWidth="1"/>
    <col min="14338" max="14338" width="20.7109375" style="178" customWidth="1"/>
    <col min="14339" max="14339" width="2.7109375" style="178" customWidth="1"/>
    <col min="14340" max="14340" width="28.7109375" style="178" customWidth="1"/>
    <col min="14341" max="14341" width="20.7109375" style="178" customWidth="1"/>
    <col min="14342" max="14590" width="9.140625" style="178"/>
    <col min="14591" max="14591" width="4.7109375" style="178" customWidth="1"/>
    <col min="14592" max="14592" width="2.7109375" style="178" customWidth="1"/>
    <col min="14593" max="14593" width="28.7109375" style="178" customWidth="1"/>
    <col min="14594" max="14594" width="20.7109375" style="178" customWidth="1"/>
    <col min="14595" max="14595" width="2.7109375" style="178" customWidth="1"/>
    <col min="14596" max="14596" width="28.7109375" style="178" customWidth="1"/>
    <col min="14597" max="14597" width="20.7109375" style="178" customWidth="1"/>
    <col min="14598" max="14846" width="9.140625" style="178"/>
    <col min="14847" max="14847" width="4.7109375" style="178" customWidth="1"/>
    <col min="14848" max="14848" width="2.7109375" style="178" customWidth="1"/>
    <col min="14849" max="14849" width="28.7109375" style="178" customWidth="1"/>
    <col min="14850" max="14850" width="20.7109375" style="178" customWidth="1"/>
    <col min="14851" max="14851" width="2.7109375" style="178" customWidth="1"/>
    <col min="14852" max="14852" width="28.7109375" style="178" customWidth="1"/>
    <col min="14853" max="14853" width="20.7109375" style="178" customWidth="1"/>
    <col min="14854" max="15102" width="9.140625" style="178"/>
    <col min="15103" max="15103" width="4.7109375" style="178" customWidth="1"/>
    <col min="15104" max="15104" width="2.7109375" style="178" customWidth="1"/>
    <col min="15105" max="15105" width="28.7109375" style="178" customWidth="1"/>
    <col min="15106" max="15106" width="20.7109375" style="178" customWidth="1"/>
    <col min="15107" max="15107" width="2.7109375" style="178" customWidth="1"/>
    <col min="15108" max="15108" width="28.7109375" style="178" customWidth="1"/>
    <col min="15109" max="15109" width="20.7109375" style="178" customWidth="1"/>
    <col min="15110" max="15358" width="9.140625" style="178"/>
    <col min="15359" max="15359" width="4.7109375" style="178" customWidth="1"/>
    <col min="15360" max="15360" width="2.7109375" style="178" customWidth="1"/>
    <col min="15361" max="15361" width="28.7109375" style="178" customWidth="1"/>
    <col min="15362" max="15362" width="20.7109375" style="178" customWidth="1"/>
    <col min="15363" max="15363" width="2.7109375" style="178" customWidth="1"/>
    <col min="15364" max="15364" width="28.7109375" style="178" customWidth="1"/>
    <col min="15365" max="15365" width="20.7109375" style="178" customWidth="1"/>
    <col min="15366" max="15614" width="9.140625" style="178"/>
    <col min="15615" max="15615" width="4.7109375" style="178" customWidth="1"/>
    <col min="15616" max="15616" width="2.7109375" style="178" customWidth="1"/>
    <col min="15617" max="15617" width="28.7109375" style="178" customWidth="1"/>
    <col min="15618" max="15618" width="20.7109375" style="178" customWidth="1"/>
    <col min="15619" max="15619" width="2.7109375" style="178" customWidth="1"/>
    <col min="15620" max="15620" width="28.7109375" style="178" customWidth="1"/>
    <col min="15621" max="15621" width="20.7109375" style="178" customWidth="1"/>
    <col min="15622" max="15870" width="9.140625" style="178"/>
    <col min="15871" max="15871" width="4.7109375" style="178" customWidth="1"/>
    <col min="15872" max="15872" width="2.7109375" style="178" customWidth="1"/>
    <col min="15873" max="15873" width="28.7109375" style="178" customWidth="1"/>
    <col min="15874" max="15874" width="20.7109375" style="178" customWidth="1"/>
    <col min="15875" max="15875" width="2.7109375" style="178" customWidth="1"/>
    <col min="15876" max="15876" width="28.7109375" style="178" customWidth="1"/>
    <col min="15877" max="15877" width="20.7109375" style="178" customWidth="1"/>
    <col min="15878" max="16126" width="9.140625" style="178"/>
    <col min="16127" max="16127" width="4.7109375" style="178" customWidth="1"/>
    <col min="16128" max="16128" width="2.7109375" style="178" customWidth="1"/>
    <col min="16129" max="16129" width="28.7109375" style="178" customWidth="1"/>
    <col min="16130" max="16130" width="20.7109375" style="178" customWidth="1"/>
    <col min="16131" max="16131" width="2.7109375" style="178" customWidth="1"/>
    <col min="16132" max="16132" width="28.7109375" style="178" customWidth="1"/>
    <col min="16133" max="16133" width="20.7109375" style="178" customWidth="1"/>
    <col min="16134" max="16383" width="9.140625" style="178"/>
    <col min="16384" max="16384" width="9.140625" style="178" customWidth="1"/>
  </cols>
  <sheetData>
    <row r="1" spans="1:12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2"/>
    </row>
    <row r="2" spans="1:12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6"/>
    </row>
    <row r="3" spans="1:12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7"/>
    </row>
    <row r="4" spans="1:12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</row>
    <row r="5" spans="1:12" s="3" customFormat="1" ht="15.75" x14ac:dyDescent="0.25">
      <c r="A5" s="329" t="s">
        <v>821</v>
      </c>
      <c r="B5" s="329"/>
      <c r="C5" s="291" t="s">
        <v>808</v>
      </c>
      <c r="D5" s="291"/>
      <c r="E5" s="291"/>
      <c r="F5" s="291"/>
      <c r="G5" s="291"/>
      <c r="H5" s="118"/>
    </row>
    <row r="6" spans="1:12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</row>
    <row r="7" spans="1:12" ht="18.75" thickBot="1" x14ac:dyDescent="0.25">
      <c r="A7" s="346" t="s">
        <v>2</v>
      </c>
      <c r="B7" s="347"/>
      <c r="C7" s="348"/>
      <c r="D7" s="177"/>
      <c r="E7" s="349" t="s">
        <v>8</v>
      </c>
      <c r="F7" s="350"/>
      <c r="G7" s="351"/>
    </row>
    <row r="8" spans="1:12" ht="18.75" thickBot="1" x14ac:dyDescent="0.25">
      <c r="A8" s="179"/>
      <c r="B8" s="346" t="s">
        <v>7</v>
      </c>
      <c r="C8" s="352"/>
      <c r="D8" s="177"/>
      <c r="E8" s="180"/>
      <c r="F8" s="12" t="s">
        <v>9</v>
      </c>
      <c r="G8" s="13" t="s">
        <v>10</v>
      </c>
    </row>
    <row r="9" spans="1:12" s="185" customFormat="1" ht="20.100000000000001" customHeight="1" x14ac:dyDescent="0.2">
      <c r="A9" s="181" t="s">
        <v>46</v>
      </c>
      <c r="B9" s="353" t="s">
        <v>815</v>
      </c>
      <c r="C9" s="354"/>
      <c r="D9" s="183"/>
      <c r="E9" s="181" t="s">
        <v>461</v>
      </c>
      <c r="F9" s="182"/>
      <c r="G9" s="184"/>
    </row>
    <row r="10" spans="1:12" s="190" customFormat="1" ht="20.100000000000001" customHeight="1" x14ac:dyDescent="0.2">
      <c r="A10" s="186" t="s">
        <v>47</v>
      </c>
      <c r="B10" s="344" t="s">
        <v>823</v>
      </c>
      <c r="C10" s="345"/>
      <c r="D10" s="188"/>
      <c r="E10" s="186" t="s">
        <v>462</v>
      </c>
      <c r="F10" s="187"/>
      <c r="G10" s="189"/>
    </row>
    <row r="11" spans="1:12" s="190" customFormat="1" ht="20.100000000000001" customHeight="1" x14ac:dyDescent="0.2">
      <c r="A11" s="186" t="s">
        <v>49</v>
      </c>
      <c r="B11" s="344"/>
      <c r="C11" s="345"/>
      <c r="D11" s="188"/>
      <c r="E11" s="186" t="s">
        <v>463</v>
      </c>
      <c r="F11" s="187"/>
      <c r="G11" s="189"/>
    </row>
    <row r="12" spans="1:12" s="190" customFormat="1" ht="20.100000000000001" customHeight="1" x14ac:dyDescent="0.2">
      <c r="A12" s="186" t="s">
        <v>464</v>
      </c>
      <c r="B12" s="344" t="s">
        <v>810</v>
      </c>
      <c r="C12" s="345"/>
      <c r="D12" s="188"/>
      <c r="E12" s="186" t="s">
        <v>465</v>
      </c>
      <c r="F12" s="191"/>
      <c r="G12" s="192"/>
    </row>
    <row r="13" spans="1:12" s="190" customFormat="1" ht="20.100000000000001" customHeight="1" x14ac:dyDescent="0.2">
      <c r="A13" s="186" t="s">
        <v>466</v>
      </c>
      <c r="B13" s="344"/>
      <c r="C13" s="345"/>
      <c r="D13" s="188"/>
      <c r="E13" s="193" t="s">
        <v>467</v>
      </c>
      <c r="F13" s="191"/>
      <c r="G13" s="192"/>
    </row>
    <row r="14" spans="1:12" s="190" customFormat="1" ht="20.100000000000001" customHeight="1" x14ac:dyDescent="0.2">
      <c r="A14" s="186" t="s">
        <v>468</v>
      </c>
      <c r="B14" s="344"/>
      <c r="C14" s="345"/>
      <c r="D14" s="188"/>
      <c r="E14" s="193" t="s">
        <v>469</v>
      </c>
      <c r="F14" s="191"/>
      <c r="G14" s="192"/>
    </row>
    <row r="15" spans="1:12" s="190" customFormat="1" ht="20.100000000000001" customHeight="1" thickBot="1" x14ac:dyDescent="0.25">
      <c r="A15" s="194" t="s">
        <v>470</v>
      </c>
      <c r="B15" s="355" t="s">
        <v>816</v>
      </c>
      <c r="C15" s="356"/>
      <c r="D15" s="188"/>
      <c r="E15" s="193" t="s">
        <v>471</v>
      </c>
      <c r="F15" s="191"/>
      <c r="G15" s="192"/>
    </row>
    <row r="16" spans="1:12" s="190" customFormat="1" ht="20.100000000000001" customHeight="1" thickBot="1" x14ac:dyDescent="0.25">
      <c r="A16" s="188"/>
      <c r="B16" s="195"/>
      <c r="C16" s="196"/>
      <c r="D16" s="188"/>
      <c r="E16" s="197" t="s">
        <v>472</v>
      </c>
      <c r="F16" s="198" t="s">
        <v>107</v>
      </c>
      <c r="G16" s="199"/>
    </row>
    <row r="17" spans="1:7" s="190" customFormat="1" ht="20.100000000000001" customHeight="1" thickBot="1" x14ac:dyDescent="0.25">
      <c r="A17" s="346" t="s">
        <v>51</v>
      </c>
      <c r="B17" s="347"/>
      <c r="C17" s="352"/>
      <c r="D17" s="188"/>
      <c r="E17" s="193" t="s">
        <v>473</v>
      </c>
      <c r="F17" s="191" t="s">
        <v>809</v>
      </c>
      <c r="G17" s="192"/>
    </row>
    <row r="18" spans="1:7" s="190" customFormat="1" ht="20.100000000000001" customHeight="1" thickBot="1" x14ac:dyDescent="0.25">
      <c r="A18" s="200"/>
      <c r="B18" s="346" t="s">
        <v>7</v>
      </c>
      <c r="C18" s="352"/>
      <c r="D18" s="188"/>
      <c r="E18" s="193" t="s">
        <v>474</v>
      </c>
      <c r="F18" s="191"/>
      <c r="G18" s="192"/>
    </row>
    <row r="19" spans="1:7" s="190" customFormat="1" ht="20.100000000000001" customHeight="1" x14ac:dyDescent="0.2">
      <c r="A19" s="201" t="s">
        <v>53</v>
      </c>
      <c r="B19" s="353"/>
      <c r="C19" s="357"/>
      <c r="D19" s="188"/>
      <c r="E19" s="193" t="s">
        <v>475</v>
      </c>
      <c r="F19" s="191"/>
      <c r="G19" s="192"/>
    </row>
    <row r="20" spans="1:7" s="190" customFormat="1" ht="20.100000000000001" customHeight="1" x14ac:dyDescent="0.2">
      <c r="A20" s="201" t="s">
        <v>36</v>
      </c>
      <c r="B20" s="344"/>
      <c r="C20" s="345"/>
      <c r="D20" s="188"/>
      <c r="E20" s="193" t="s">
        <v>52</v>
      </c>
      <c r="F20" s="191" t="s">
        <v>88</v>
      </c>
      <c r="G20" s="192"/>
    </row>
    <row r="21" spans="1:7" s="190" customFormat="1" ht="20.100000000000001" customHeight="1" x14ac:dyDescent="0.2">
      <c r="A21" s="201" t="s">
        <v>476</v>
      </c>
      <c r="B21" s="344" t="s">
        <v>817</v>
      </c>
      <c r="C21" s="345"/>
      <c r="D21" s="188"/>
      <c r="E21" s="202" t="s">
        <v>54</v>
      </c>
      <c r="F21" s="191" t="s">
        <v>820</v>
      </c>
      <c r="G21" s="203"/>
    </row>
    <row r="22" spans="1:7" ht="20.100000000000001" customHeight="1" thickBot="1" x14ac:dyDescent="0.25">
      <c r="A22" s="204" t="s">
        <v>477</v>
      </c>
      <c r="B22" s="344" t="s">
        <v>819</v>
      </c>
      <c r="C22" s="345"/>
      <c r="D22" s="188"/>
      <c r="E22" s="205" t="s">
        <v>478</v>
      </c>
      <c r="F22" s="206" t="s">
        <v>818</v>
      </c>
      <c r="G22" s="207"/>
    </row>
    <row r="23" spans="1:7" s="185" customFormat="1" ht="20.100000000000001" customHeight="1" x14ac:dyDescent="0.2">
      <c r="A23" s="208" t="s">
        <v>39</v>
      </c>
      <c r="B23" s="344" t="s">
        <v>108</v>
      </c>
      <c r="C23" s="345"/>
      <c r="D23" s="188"/>
      <c r="E23" s="188"/>
      <c r="F23" s="209"/>
      <c r="G23" s="209"/>
    </row>
    <row r="24" spans="1:7" s="190" customFormat="1" ht="20.100000000000001" customHeight="1" x14ac:dyDescent="0.2">
      <c r="A24" s="201" t="s">
        <v>479</v>
      </c>
      <c r="B24" s="344" t="s">
        <v>88</v>
      </c>
      <c r="C24" s="345"/>
      <c r="D24" s="188"/>
    </row>
    <row r="25" spans="1:7" ht="20.100000000000001" customHeight="1" x14ac:dyDescent="0.2">
      <c r="A25" s="201" t="s">
        <v>480</v>
      </c>
      <c r="B25" s="344" t="s">
        <v>820</v>
      </c>
      <c r="C25" s="345"/>
      <c r="D25" s="188"/>
      <c r="E25" s="188"/>
      <c r="F25" s="209"/>
      <c r="G25" s="209"/>
    </row>
    <row r="26" spans="1:7" s="185" customFormat="1" ht="20.100000000000001" customHeight="1" x14ac:dyDescent="0.2">
      <c r="A26" s="201" t="s">
        <v>481</v>
      </c>
      <c r="B26" s="344"/>
      <c r="C26" s="345"/>
      <c r="D26" s="210"/>
      <c r="E26" s="188"/>
      <c r="F26" s="209"/>
      <c r="G26" s="209"/>
    </row>
    <row r="27" spans="1:7" s="185" customFormat="1" ht="20.100000000000001" customHeight="1" x14ac:dyDescent="0.2">
      <c r="A27" s="201" t="s">
        <v>482</v>
      </c>
      <c r="B27" s="344"/>
      <c r="C27" s="345"/>
      <c r="D27" s="188"/>
      <c r="E27" s="188"/>
      <c r="F27" s="209"/>
      <c r="G27" s="209"/>
    </row>
    <row r="28" spans="1:7" s="190" customFormat="1" ht="20.100000000000001" customHeight="1" thickBot="1" x14ac:dyDescent="0.25">
      <c r="A28" s="211" t="s">
        <v>483</v>
      </c>
      <c r="B28" s="355"/>
      <c r="C28" s="356"/>
      <c r="D28" s="188"/>
      <c r="E28" s="188"/>
      <c r="F28" s="209"/>
      <c r="G28" s="209"/>
    </row>
    <row r="29" spans="1:7" s="190" customFormat="1" ht="24.95" customHeight="1" x14ac:dyDescent="0.2">
      <c r="A29" s="212"/>
      <c r="B29" s="213"/>
      <c r="C29" s="214"/>
      <c r="D29" s="214"/>
      <c r="E29" s="214"/>
      <c r="F29" s="213"/>
      <c r="G29" s="213"/>
    </row>
    <row r="30" spans="1:7" s="190" customFormat="1" ht="24.95" customHeight="1" x14ac:dyDescent="0.3">
      <c r="A30" s="185" t="s">
        <v>7</v>
      </c>
      <c r="B30" s="215"/>
      <c r="C30" s="216"/>
      <c r="D30" s="216"/>
      <c r="E30" s="216"/>
      <c r="F30" s="215"/>
      <c r="G30" s="215"/>
    </row>
    <row r="31" spans="1:7" s="190" customFormat="1" ht="24.95" customHeight="1" x14ac:dyDescent="0.3">
      <c r="A31" s="216"/>
      <c r="B31" s="215"/>
      <c r="C31" s="216"/>
      <c r="D31" s="216"/>
      <c r="E31" s="216"/>
      <c r="F31" s="215"/>
      <c r="G31" s="215"/>
    </row>
    <row r="32" spans="1:7" s="190" customFormat="1" ht="24.95" customHeight="1" x14ac:dyDescent="0.3">
      <c r="A32" s="216"/>
      <c r="B32" s="215"/>
      <c r="C32" s="216"/>
      <c r="D32" s="216"/>
      <c r="E32" s="216"/>
      <c r="F32" s="215"/>
      <c r="G32" s="215"/>
    </row>
    <row r="33" spans="1:7" ht="16.5" x14ac:dyDescent="0.3">
      <c r="A33" s="216"/>
      <c r="B33" s="216"/>
      <c r="C33" s="216"/>
      <c r="D33" s="216"/>
      <c r="E33" s="216"/>
      <c r="F33" s="216"/>
      <c r="G33" s="216"/>
    </row>
    <row r="34" spans="1:7" ht="14.25" customHeight="1" x14ac:dyDescent="0.3">
      <c r="A34" s="358"/>
      <c r="B34" s="358"/>
      <c r="C34" s="358"/>
      <c r="D34" s="358"/>
      <c r="E34" s="358"/>
      <c r="F34" s="358"/>
    </row>
    <row r="35" spans="1:7" ht="14.25" customHeight="1" x14ac:dyDescent="0.3">
      <c r="A35" s="358"/>
      <c r="B35" s="358"/>
      <c r="C35" s="216"/>
      <c r="D35" s="216"/>
      <c r="E35" s="358"/>
      <c r="F35" s="358"/>
    </row>
    <row r="36" spans="1:7" ht="14.25" customHeight="1" x14ac:dyDescent="0.3">
      <c r="A36" s="358"/>
      <c r="B36" s="358"/>
      <c r="C36" s="216"/>
      <c r="D36" s="216"/>
      <c r="E36" s="216"/>
      <c r="F36" s="216"/>
      <c r="G36" s="216"/>
    </row>
    <row r="37" spans="1:7" ht="14.25" customHeight="1" x14ac:dyDescent="0.3">
      <c r="A37" s="358"/>
      <c r="B37" s="358"/>
      <c r="C37" s="216"/>
      <c r="D37" s="216"/>
      <c r="E37" s="216"/>
      <c r="F37" s="216"/>
      <c r="G37" s="216"/>
    </row>
    <row r="38" spans="1:7" ht="14.25" customHeight="1" x14ac:dyDescent="0.3">
      <c r="A38" s="358"/>
      <c r="B38" s="358"/>
      <c r="C38" s="216"/>
      <c r="D38" s="216"/>
      <c r="E38" s="216"/>
      <c r="F38" s="216"/>
      <c r="G38" s="216"/>
    </row>
    <row r="39" spans="1:7" ht="14.25" customHeight="1" x14ac:dyDescent="0.3">
      <c r="A39" s="358"/>
      <c r="B39" s="358"/>
      <c r="C39" s="216"/>
      <c r="D39" s="216"/>
      <c r="E39" s="216"/>
      <c r="F39" s="216"/>
      <c r="G39" s="216"/>
    </row>
    <row r="40" spans="1:7" ht="14.25" customHeight="1" x14ac:dyDescent="0.3">
      <c r="A40" s="358"/>
      <c r="B40" s="358"/>
      <c r="C40" s="216"/>
      <c r="D40" s="216"/>
      <c r="E40" s="216"/>
      <c r="F40" s="216"/>
      <c r="G40" s="216"/>
    </row>
    <row r="41" spans="1:7" ht="14.25" customHeight="1" x14ac:dyDescent="0.3">
      <c r="A41" s="358"/>
      <c r="B41" s="358"/>
      <c r="C41" s="358"/>
      <c r="D41" s="358"/>
      <c r="E41" s="358"/>
      <c r="F41" s="216"/>
      <c r="G41" s="216"/>
    </row>
    <row r="42" spans="1:7" ht="12" customHeight="1" x14ac:dyDescent="0.3">
      <c r="A42" s="216"/>
      <c r="B42" s="216"/>
      <c r="C42" s="216"/>
      <c r="D42" s="216"/>
      <c r="E42" s="216"/>
      <c r="F42" s="216"/>
      <c r="G42" s="216"/>
    </row>
    <row r="43" spans="1:7" ht="12" customHeight="1" x14ac:dyDescent="0.3">
      <c r="A43" s="358" t="s">
        <v>7</v>
      </c>
      <c r="B43" s="358"/>
      <c r="C43" s="216"/>
      <c r="D43" s="216"/>
      <c r="E43" s="216" t="s">
        <v>7</v>
      </c>
      <c r="F43" s="216"/>
      <c r="G43" s="216"/>
    </row>
    <row r="44" spans="1:7" ht="12" customHeight="1" x14ac:dyDescent="0.3">
      <c r="A44" s="216"/>
      <c r="B44" s="216"/>
      <c r="C44" s="216"/>
      <c r="D44" s="216"/>
      <c r="E44" s="216"/>
      <c r="F44" s="216"/>
      <c r="G44" s="216"/>
    </row>
    <row r="45" spans="1:7" ht="12" customHeight="1" x14ac:dyDescent="0.2">
      <c r="F45" s="217"/>
      <c r="G45" s="217"/>
    </row>
    <row r="46" spans="1:7" ht="12" customHeight="1" x14ac:dyDescent="0.2">
      <c r="F46" s="217"/>
      <c r="G46" s="217"/>
    </row>
    <row r="47" spans="1:7" ht="12" customHeight="1" x14ac:dyDescent="0.2">
      <c r="F47" s="217"/>
      <c r="G47" s="217"/>
    </row>
    <row r="48" spans="1:7" ht="12.75" customHeight="1" x14ac:dyDescent="0.2">
      <c r="F48" s="217"/>
      <c r="G48" s="217"/>
    </row>
    <row r="49" spans="6:7" x14ac:dyDescent="0.2">
      <c r="F49" s="218" t="s">
        <v>7</v>
      </c>
      <c r="G49" s="218" t="s">
        <v>7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2E3F-0E77-46CA-B141-FD891B8F5C43}">
  <sheetPr>
    <pageSetUpPr fitToPage="1"/>
  </sheetPr>
  <dimension ref="A1:L49"/>
  <sheetViews>
    <sheetView zoomScale="80" zoomScaleNormal="80" workbookViewId="0">
      <selection activeCell="F29" sqref="F29"/>
    </sheetView>
  </sheetViews>
  <sheetFormatPr defaultRowHeight="12.75" x14ac:dyDescent="0.2"/>
  <cols>
    <col min="1" max="1" width="23.7109375" style="178" customWidth="1"/>
    <col min="2" max="2" width="24.28515625" style="178" customWidth="1"/>
    <col min="3" max="3" width="15.7109375" style="178" customWidth="1"/>
    <col min="4" max="4" width="7" style="178" customWidth="1"/>
    <col min="5" max="5" width="28.42578125" style="178" bestFit="1" customWidth="1"/>
    <col min="6" max="7" width="15.7109375" style="178" customWidth="1"/>
    <col min="8" max="254" width="9.140625" style="178"/>
    <col min="255" max="255" width="4.7109375" style="178" customWidth="1"/>
    <col min="256" max="256" width="2.7109375" style="178" customWidth="1"/>
    <col min="257" max="257" width="28.7109375" style="178" customWidth="1"/>
    <col min="258" max="258" width="20.7109375" style="178" customWidth="1"/>
    <col min="259" max="259" width="2.7109375" style="178" customWidth="1"/>
    <col min="260" max="260" width="28.7109375" style="178" customWidth="1"/>
    <col min="261" max="261" width="20.7109375" style="178" customWidth="1"/>
    <col min="262" max="510" width="9.140625" style="178"/>
    <col min="511" max="511" width="4.7109375" style="178" customWidth="1"/>
    <col min="512" max="512" width="2.7109375" style="178" customWidth="1"/>
    <col min="513" max="513" width="28.7109375" style="178" customWidth="1"/>
    <col min="514" max="514" width="20.7109375" style="178" customWidth="1"/>
    <col min="515" max="515" width="2.7109375" style="178" customWidth="1"/>
    <col min="516" max="516" width="28.7109375" style="178" customWidth="1"/>
    <col min="517" max="517" width="20.7109375" style="178" customWidth="1"/>
    <col min="518" max="766" width="9.140625" style="178"/>
    <col min="767" max="767" width="4.7109375" style="178" customWidth="1"/>
    <col min="768" max="768" width="2.7109375" style="178" customWidth="1"/>
    <col min="769" max="769" width="28.7109375" style="178" customWidth="1"/>
    <col min="770" max="770" width="20.7109375" style="178" customWidth="1"/>
    <col min="771" max="771" width="2.7109375" style="178" customWidth="1"/>
    <col min="772" max="772" width="28.7109375" style="178" customWidth="1"/>
    <col min="773" max="773" width="20.7109375" style="178" customWidth="1"/>
    <col min="774" max="1022" width="9.140625" style="178"/>
    <col min="1023" max="1023" width="4.7109375" style="178" customWidth="1"/>
    <col min="1024" max="1024" width="2.7109375" style="178" customWidth="1"/>
    <col min="1025" max="1025" width="28.7109375" style="178" customWidth="1"/>
    <col min="1026" max="1026" width="20.7109375" style="178" customWidth="1"/>
    <col min="1027" max="1027" width="2.7109375" style="178" customWidth="1"/>
    <col min="1028" max="1028" width="28.7109375" style="178" customWidth="1"/>
    <col min="1029" max="1029" width="20.7109375" style="178" customWidth="1"/>
    <col min="1030" max="1278" width="9.140625" style="178"/>
    <col min="1279" max="1279" width="4.7109375" style="178" customWidth="1"/>
    <col min="1280" max="1280" width="2.7109375" style="178" customWidth="1"/>
    <col min="1281" max="1281" width="28.7109375" style="178" customWidth="1"/>
    <col min="1282" max="1282" width="20.7109375" style="178" customWidth="1"/>
    <col min="1283" max="1283" width="2.7109375" style="178" customWidth="1"/>
    <col min="1284" max="1284" width="28.7109375" style="178" customWidth="1"/>
    <col min="1285" max="1285" width="20.7109375" style="178" customWidth="1"/>
    <col min="1286" max="1534" width="9.140625" style="178"/>
    <col min="1535" max="1535" width="4.7109375" style="178" customWidth="1"/>
    <col min="1536" max="1536" width="2.7109375" style="178" customWidth="1"/>
    <col min="1537" max="1537" width="28.7109375" style="178" customWidth="1"/>
    <col min="1538" max="1538" width="20.7109375" style="178" customWidth="1"/>
    <col min="1539" max="1539" width="2.7109375" style="178" customWidth="1"/>
    <col min="1540" max="1540" width="28.7109375" style="178" customWidth="1"/>
    <col min="1541" max="1541" width="20.7109375" style="178" customWidth="1"/>
    <col min="1542" max="1790" width="9.140625" style="178"/>
    <col min="1791" max="1791" width="4.7109375" style="178" customWidth="1"/>
    <col min="1792" max="1792" width="2.7109375" style="178" customWidth="1"/>
    <col min="1793" max="1793" width="28.7109375" style="178" customWidth="1"/>
    <col min="1794" max="1794" width="20.7109375" style="178" customWidth="1"/>
    <col min="1795" max="1795" width="2.7109375" style="178" customWidth="1"/>
    <col min="1796" max="1796" width="28.7109375" style="178" customWidth="1"/>
    <col min="1797" max="1797" width="20.7109375" style="178" customWidth="1"/>
    <col min="1798" max="2046" width="9.140625" style="178"/>
    <col min="2047" max="2047" width="4.7109375" style="178" customWidth="1"/>
    <col min="2048" max="2048" width="2.7109375" style="178" customWidth="1"/>
    <col min="2049" max="2049" width="28.7109375" style="178" customWidth="1"/>
    <col min="2050" max="2050" width="20.7109375" style="178" customWidth="1"/>
    <col min="2051" max="2051" width="2.7109375" style="178" customWidth="1"/>
    <col min="2052" max="2052" width="28.7109375" style="178" customWidth="1"/>
    <col min="2053" max="2053" width="20.7109375" style="178" customWidth="1"/>
    <col min="2054" max="2302" width="9.140625" style="178"/>
    <col min="2303" max="2303" width="4.7109375" style="178" customWidth="1"/>
    <col min="2304" max="2304" width="2.7109375" style="178" customWidth="1"/>
    <col min="2305" max="2305" width="28.7109375" style="178" customWidth="1"/>
    <col min="2306" max="2306" width="20.7109375" style="178" customWidth="1"/>
    <col min="2307" max="2307" width="2.7109375" style="178" customWidth="1"/>
    <col min="2308" max="2308" width="28.7109375" style="178" customWidth="1"/>
    <col min="2309" max="2309" width="20.7109375" style="178" customWidth="1"/>
    <col min="2310" max="2558" width="9.140625" style="178"/>
    <col min="2559" max="2559" width="4.7109375" style="178" customWidth="1"/>
    <col min="2560" max="2560" width="2.7109375" style="178" customWidth="1"/>
    <col min="2561" max="2561" width="28.7109375" style="178" customWidth="1"/>
    <col min="2562" max="2562" width="20.7109375" style="178" customWidth="1"/>
    <col min="2563" max="2563" width="2.7109375" style="178" customWidth="1"/>
    <col min="2564" max="2564" width="28.7109375" style="178" customWidth="1"/>
    <col min="2565" max="2565" width="20.7109375" style="178" customWidth="1"/>
    <col min="2566" max="2814" width="9.140625" style="178"/>
    <col min="2815" max="2815" width="4.7109375" style="178" customWidth="1"/>
    <col min="2816" max="2816" width="2.7109375" style="178" customWidth="1"/>
    <col min="2817" max="2817" width="28.7109375" style="178" customWidth="1"/>
    <col min="2818" max="2818" width="20.7109375" style="178" customWidth="1"/>
    <col min="2819" max="2819" width="2.7109375" style="178" customWidth="1"/>
    <col min="2820" max="2820" width="28.7109375" style="178" customWidth="1"/>
    <col min="2821" max="2821" width="20.7109375" style="178" customWidth="1"/>
    <col min="2822" max="3070" width="9.140625" style="178"/>
    <col min="3071" max="3071" width="4.7109375" style="178" customWidth="1"/>
    <col min="3072" max="3072" width="2.7109375" style="178" customWidth="1"/>
    <col min="3073" max="3073" width="28.7109375" style="178" customWidth="1"/>
    <col min="3074" max="3074" width="20.7109375" style="178" customWidth="1"/>
    <col min="3075" max="3075" width="2.7109375" style="178" customWidth="1"/>
    <col min="3076" max="3076" width="28.7109375" style="178" customWidth="1"/>
    <col min="3077" max="3077" width="20.7109375" style="178" customWidth="1"/>
    <col min="3078" max="3326" width="9.140625" style="178"/>
    <col min="3327" max="3327" width="4.7109375" style="178" customWidth="1"/>
    <col min="3328" max="3328" width="2.7109375" style="178" customWidth="1"/>
    <col min="3329" max="3329" width="28.7109375" style="178" customWidth="1"/>
    <col min="3330" max="3330" width="20.7109375" style="178" customWidth="1"/>
    <col min="3331" max="3331" width="2.7109375" style="178" customWidth="1"/>
    <col min="3332" max="3332" width="28.7109375" style="178" customWidth="1"/>
    <col min="3333" max="3333" width="20.7109375" style="178" customWidth="1"/>
    <col min="3334" max="3582" width="9.140625" style="178"/>
    <col min="3583" max="3583" width="4.7109375" style="178" customWidth="1"/>
    <col min="3584" max="3584" width="2.7109375" style="178" customWidth="1"/>
    <col min="3585" max="3585" width="28.7109375" style="178" customWidth="1"/>
    <col min="3586" max="3586" width="20.7109375" style="178" customWidth="1"/>
    <col min="3587" max="3587" width="2.7109375" style="178" customWidth="1"/>
    <col min="3588" max="3588" width="28.7109375" style="178" customWidth="1"/>
    <col min="3589" max="3589" width="20.7109375" style="178" customWidth="1"/>
    <col min="3590" max="3838" width="9.140625" style="178"/>
    <col min="3839" max="3839" width="4.7109375" style="178" customWidth="1"/>
    <col min="3840" max="3840" width="2.7109375" style="178" customWidth="1"/>
    <col min="3841" max="3841" width="28.7109375" style="178" customWidth="1"/>
    <col min="3842" max="3842" width="20.7109375" style="178" customWidth="1"/>
    <col min="3843" max="3843" width="2.7109375" style="178" customWidth="1"/>
    <col min="3844" max="3844" width="28.7109375" style="178" customWidth="1"/>
    <col min="3845" max="3845" width="20.7109375" style="178" customWidth="1"/>
    <col min="3846" max="4094" width="9.140625" style="178"/>
    <col min="4095" max="4095" width="4.7109375" style="178" customWidth="1"/>
    <col min="4096" max="4096" width="2.7109375" style="178" customWidth="1"/>
    <col min="4097" max="4097" width="28.7109375" style="178" customWidth="1"/>
    <col min="4098" max="4098" width="20.7109375" style="178" customWidth="1"/>
    <col min="4099" max="4099" width="2.7109375" style="178" customWidth="1"/>
    <col min="4100" max="4100" width="28.7109375" style="178" customWidth="1"/>
    <col min="4101" max="4101" width="20.7109375" style="178" customWidth="1"/>
    <col min="4102" max="4350" width="9.140625" style="178"/>
    <col min="4351" max="4351" width="4.7109375" style="178" customWidth="1"/>
    <col min="4352" max="4352" width="2.7109375" style="178" customWidth="1"/>
    <col min="4353" max="4353" width="28.7109375" style="178" customWidth="1"/>
    <col min="4354" max="4354" width="20.7109375" style="178" customWidth="1"/>
    <col min="4355" max="4355" width="2.7109375" style="178" customWidth="1"/>
    <col min="4356" max="4356" width="28.7109375" style="178" customWidth="1"/>
    <col min="4357" max="4357" width="20.7109375" style="178" customWidth="1"/>
    <col min="4358" max="4606" width="9.140625" style="178"/>
    <col min="4607" max="4607" width="4.7109375" style="178" customWidth="1"/>
    <col min="4608" max="4608" width="2.7109375" style="178" customWidth="1"/>
    <col min="4609" max="4609" width="28.7109375" style="178" customWidth="1"/>
    <col min="4610" max="4610" width="20.7109375" style="178" customWidth="1"/>
    <col min="4611" max="4611" width="2.7109375" style="178" customWidth="1"/>
    <col min="4612" max="4612" width="28.7109375" style="178" customWidth="1"/>
    <col min="4613" max="4613" width="20.7109375" style="178" customWidth="1"/>
    <col min="4614" max="4862" width="9.140625" style="178"/>
    <col min="4863" max="4863" width="4.7109375" style="178" customWidth="1"/>
    <col min="4864" max="4864" width="2.7109375" style="178" customWidth="1"/>
    <col min="4865" max="4865" width="28.7109375" style="178" customWidth="1"/>
    <col min="4866" max="4866" width="20.7109375" style="178" customWidth="1"/>
    <col min="4867" max="4867" width="2.7109375" style="178" customWidth="1"/>
    <col min="4868" max="4868" width="28.7109375" style="178" customWidth="1"/>
    <col min="4869" max="4869" width="20.7109375" style="178" customWidth="1"/>
    <col min="4870" max="5118" width="9.140625" style="178"/>
    <col min="5119" max="5119" width="4.7109375" style="178" customWidth="1"/>
    <col min="5120" max="5120" width="2.7109375" style="178" customWidth="1"/>
    <col min="5121" max="5121" width="28.7109375" style="178" customWidth="1"/>
    <col min="5122" max="5122" width="20.7109375" style="178" customWidth="1"/>
    <col min="5123" max="5123" width="2.7109375" style="178" customWidth="1"/>
    <col min="5124" max="5124" width="28.7109375" style="178" customWidth="1"/>
    <col min="5125" max="5125" width="20.7109375" style="178" customWidth="1"/>
    <col min="5126" max="5374" width="9.140625" style="178"/>
    <col min="5375" max="5375" width="4.7109375" style="178" customWidth="1"/>
    <col min="5376" max="5376" width="2.7109375" style="178" customWidth="1"/>
    <col min="5377" max="5377" width="28.7109375" style="178" customWidth="1"/>
    <col min="5378" max="5378" width="20.7109375" style="178" customWidth="1"/>
    <col min="5379" max="5379" width="2.7109375" style="178" customWidth="1"/>
    <col min="5380" max="5380" width="28.7109375" style="178" customWidth="1"/>
    <col min="5381" max="5381" width="20.7109375" style="178" customWidth="1"/>
    <col min="5382" max="5630" width="9.140625" style="178"/>
    <col min="5631" max="5631" width="4.7109375" style="178" customWidth="1"/>
    <col min="5632" max="5632" width="2.7109375" style="178" customWidth="1"/>
    <col min="5633" max="5633" width="28.7109375" style="178" customWidth="1"/>
    <col min="5634" max="5634" width="20.7109375" style="178" customWidth="1"/>
    <col min="5635" max="5635" width="2.7109375" style="178" customWidth="1"/>
    <col min="5636" max="5636" width="28.7109375" style="178" customWidth="1"/>
    <col min="5637" max="5637" width="20.7109375" style="178" customWidth="1"/>
    <col min="5638" max="5886" width="9.140625" style="178"/>
    <col min="5887" max="5887" width="4.7109375" style="178" customWidth="1"/>
    <col min="5888" max="5888" width="2.7109375" style="178" customWidth="1"/>
    <col min="5889" max="5889" width="28.7109375" style="178" customWidth="1"/>
    <col min="5890" max="5890" width="20.7109375" style="178" customWidth="1"/>
    <col min="5891" max="5891" width="2.7109375" style="178" customWidth="1"/>
    <col min="5892" max="5892" width="28.7109375" style="178" customWidth="1"/>
    <col min="5893" max="5893" width="20.7109375" style="178" customWidth="1"/>
    <col min="5894" max="6142" width="9.140625" style="178"/>
    <col min="6143" max="6143" width="4.7109375" style="178" customWidth="1"/>
    <col min="6144" max="6144" width="2.7109375" style="178" customWidth="1"/>
    <col min="6145" max="6145" width="28.7109375" style="178" customWidth="1"/>
    <col min="6146" max="6146" width="20.7109375" style="178" customWidth="1"/>
    <col min="6147" max="6147" width="2.7109375" style="178" customWidth="1"/>
    <col min="6148" max="6148" width="28.7109375" style="178" customWidth="1"/>
    <col min="6149" max="6149" width="20.7109375" style="178" customWidth="1"/>
    <col min="6150" max="6398" width="9.140625" style="178"/>
    <col min="6399" max="6399" width="4.7109375" style="178" customWidth="1"/>
    <col min="6400" max="6400" width="2.7109375" style="178" customWidth="1"/>
    <col min="6401" max="6401" width="28.7109375" style="178" customWidth="1"/>
    <col min="6402" max="6402" width="20.7109375" style="178" customWidth="1"/>
    <col min="6403" max="6403" width="2.7109375" style="178" customWidth="1"/>
    <col min="6404" max="6404" width="28.7109375" style="178" customWidth="1"/>
    <col min="6405" max="6405" width="20.7109375" style="178" customWidth="1"/>
    <col min="6406" max="6654" width="9.140625" style="178"/>
    <col min="6655" max="6655" width="4.7109375" style="178" customWidth="1"/>
    <col min="6656" max="6656" width="2.7109375" style="178" customWidth="1"/>
    <col min="6657" max="6657" width="28.7109375" style="178" customWidth="1"/>
    <col min="6658" max="6658" width="20.7109375" style="178" customWidth="1"/>
    <col min="6659" max="6659" width="2.7109375" style="178" customWidth="1"/>
    <col min="6660" max="6660" width="28.7109375" style="178" customWidth="1"/>
    <col min="6661" max="6661" width="20.7109375" style="178" customWidth="1"/>
    <col min="6662" max="6910" width="9.140625" style="178"/>
    <col min="6911" max="6911" width="4.7109375" style="178" customWidth="1"/>
    <col min="6912" max="6912" width="2.7109375" style="178" customWidth="1"/>
    <col min="6913" max="6913" width="28.7109375" style="178" customWidth="1"/>
    <col min="6914" max="6914" width="20.7109375" style="178" customWidth="1"/>
    <col min="6915" max="6915" width="2.7109375" style="178" customWidth="1"/>
    <col min="6916" max="6916" width="28.7109375" style="178" customWidth="1"/>
    <col min="6917" max="6917" width="20.7109375" style="178" customWidth="1"/>
    <col min="6918" max="7166" width="9.140625" style="178"/>
    <col min="7167" max="7167" width="4.7109375" style="178" customWidth="1"/>
    <col min="7168" max="7168" width="2.7109375" style="178" customWidth="1"/>
    <col min="7169" max="7169" width="28.7109375" style="178" customWidth="1"/>
    <col min="7170" max="7170" width="20.7109375" style="178" customWidth="1"/>
    <col min="7171" max="7171" width="2.7109375" style="178" customWidth="1"/>
    <col min="7172" max="7172" width="28.7109375" style="178" customWidth="1"/>
    <col min="7173" max="7173" width="20.7109375" style="178" customWidth="1"/>
    <col min="7174" max="7422" width="9.140625" style="178"/>
    <col min="7423" max="7423" width="4.7109375" style="178" customWidth="1"/>
    <col min="7424" max="7424" width="2.7109375" style="178" customWidth="1"/>
    <col min="7425" max="7425" width="28.7109375" style="178" customWidth="1"/>
    <col min="7426" max="7426" width="20.7109375" style="178" customWidth="1"/>
    <col min="7427" max="7427" width="2.7109375" style="178" customWidth="1"/>
    <col min="7428" max="7428" width="28.7109375" style="178" customWidth="1"/>
    <col min="7429" max="7429" width="20.7109375" style="178" customWidth="1"/>
    <col min="7430" max="7678" width="9.140625" style="178"/>
    <col min="7679" max="7679" width="4.7109375" style="178" customWidth="1"/>
    <col min="7680" max="7680" width="2.7109375" style="178" customWidth="1"/>
    <col min="7681" max="7681" width="28.7109375" style="178" customWidth="1"/>
    <col min="7682" max="7682" width="20.7109375" style="178" customWidth="1"/>
    <col min="7683" max="7683" width="2.7109375" style="178" customWidth="1"/>
    <col min="7684" max="7684" width="28.7109375" style="178" customWidth="1"/>
    <col min="7685" max="7685" width="20.7109375" style="178" customWidth="1"/>
    <col min="7686" max="7934" width="9.140625" style="178"/>
    <col min="7935" max="7935" width="4.7109375" style="178" customWidth="1"/>
    <col min="7936" max="7936" width="2.7109375" style="178" customWidth="1"/>
    <col min="7937" max="7937" width="28.7109375" style="178" customWidth="1"/>
    <col min="7938" max="7938" width="20.7109375" style="178" customWidth="1"/>
    <col min="7939" max="7939" width="2.7109375" style="178" customWidth="1"/>
    <col min="7940" max="7940" width="28.7109375" style="178" customWidth="1"/>
    <col min="7941" max="7941" width="20.7109375" style="178" customWidth="1"/>
    <col min="7942" max="8190" width="9.140625" style="178"/>
    <col min="8191" max="8191" width="4.7109375" style="178" customWidth="1"/>
    <col min="8192" max="8192" width="2.7109375" style="178" customWidth="1"/>
    <col min="8193" max="8193" width="28.7109375" style="178" customWidth="1"/>
    <col min="8194" max="8194" width="20.7109375" style="178" customWidth="1"/>
    <col min="8195" max="8195" width="2.7109375" style="178" customWidth="1"/>
    <col min="8196" max="8196" width="28.7109375" style="178" customWidth="1"/>
    <col min="8197" max="8197" width="20.7109375" style="178" customWidth="1"/>
    <col min="8198" max="8446" width="9.140625" style="178"/>
    <col min="8447" max="8447" width="4.7109375" style="178" customWidth="1"/>
    <col min="8448" max="8448" width="2.7109375" style="178" customWidth="1"/>
    <col min="8449" max="8449" width="28.7109375" style="178" customWidth="1"/>
    <col min="8450" max="8450" width="20.7109375" style="178" customWidth="1"/>
    <col min="8451" max="8451" width="2.7109375" style="178" customWidth="1"/>
    <col min="8452" max="8452" width="28.7109375" style="178" customWidth="1"/>
    <col min="8453" max="8453" width="20.7109375" style="178" customWidth="1"/>
    <col min="8454" max="8702" width="9.140625" style="178"/>
    <col min="8703" max="8703" width="4.7109375" style="178" customWidth="1"/>
    <col min="8704" max="8704" width="2.7109375" style="178" customWidth="1"/>
    <col min="8705" max="8705" width="28.7109375" style="178" customWidth="1"/>
    <col min="8706" max="8706" width="20.7109375" style="178" customWidth="1"/>
    <col min="8707" max="8707" width="2.7109375" style="178" customWidth="1"/>
    <col min="8708" max="8708" width="28.7109375" style="178" customWidth="1"/>
    <col min="8709" max="8709" width="20.7109375" style="178" customWidth="1"/>
    <col min="8710" max="8958" width="9.140625" style="178"/>
    <col min="8959" max="8959" width="4.7109375" style="178" customWidth="1"/>
    <col min="8960" max="8960" width="2.7109375" style="178" customWidth="1"/>
    <col min="8961" max="8961" width="28.7109375" style="178" customWidth="1"/>
    <col min="8962" max="8962" width="20.7109375" style="178" customWidth="1"/>
    <col min="8963" max="8963" width="2.7109375" style="178" customWidth="1"/>
    <col min="8964" max="8964" width="28.7109375" style="178" customWidth="1"/>
    <col min="8965" max="8965" width="20.7109375" style="178" customWidth="1"/>
    <col min="8966" max="9214" width="9.140625" style="178"/>
    <col min="9215" max="9215" width="4.7109375" style="178" customWidth="1"/>
    <col min="9216" max="9216" width="2.7109375" style="178" customWidth="1"/>
    <col min="9217" max="9217" width="28.7109375" style="178" customWidth="1"/>
    <col min="9218" max="9218" width="20.7109375" style="178" customWidth="1"/>
    <col min="9219" max="9219" width="2.7109375" style="178" customWidth="1"/>
    <col min="9220" max="9220" width="28.7109375" style="178" customWidth="1"/>
    <col min="9221" max="9221" width="20.7109375" style="178" customWidth="1"/>
    <col min="9222" max="9470" width="9.140625" style="178"/>
    <col min="9471" max="9471" width="4.7109375" style="178" customWidth="1"/>
    <col min="9472" max="9472" width="2.7109375" style="178" customWidth="1"/>
    <col min="9473" max="9473" width="28.7109375" style="178" customWidth="1"/>
    <col min="9474" max="9474" width="20.7109375" style="178" customWidth="1"/>
    <col min="9475" max="9475" width="2.7109375" style="178" customWidth="1"/>
    <col min="9476" max="9476" width="28.7109375" style="178" customWidth="1"/>
    <col min="9477" max="9477" width="20.7109375" style="178" customWidth="1"/>
    <col min="9478" max="9726" width="9.140625" style="178"/>
    <col min="9727" max="9727" width="4.7109375" style="178" customWidth="1"/>
    <col min="9728" max="9728" width="2.7109375" style="178" customWidth="1"/>
    <col min="9729" max="9729" width="28.7109375" style="178" customWidth="1"/>
    <col min="9730" max="9730" width="20.7109375" style="178" customWidth="1"/>
    <col min="9731" max="9731" width="2.7109375" style="178" customWidth="1"/>
    <col min="9732" max="9732" width="28.7109375" style="178" customWidth="1"/>
    <col min="9733" max="9733" width="20.7109375" style="178" customWidth="1"/>
    <col min="9734" max="9982" width="9.140625" style="178"/>
    <col min="9983" max="9983" width="4.7109375" style="178" customWidth="1"/>
    <col min="9984" max="9984" width="2.7109375" style="178" customWidth="1"/>
    <col min="9985" max="9985" width="28.7109375" style="178" customWidth="1"/>
    <col min="9986" max="9986" width="20.7109375" style="178" customWidth="1"/>
    <col min="9987" max="9987" width="2.7109375" style="178" customWidth="1"/>
    <col min="9988" max="9988" width="28.7109375" style="178" customWidth="1"/>
    <col min="9989" max="9989" width="20.7109375" style="178" customWidth="1"/>
    <col min="9990" max="10238" width="9.140625" style="178"/>
    <col min="10239" max="10239" width="4.7109375" style="178" customWidth="1"/>
    <col min="10240" max="10240" width="2.7109375" style="178" customWidth="1"/>
    <col min="10241" max="10241" width="28.7109375" style="178" customWidth="1"/>
    <col min="10242" max="10242" width="20.7109375" style="178" customWidth="1"/>
    <col min="10243" max="10243" width="2.7109375" style="178" customWidth="1"/>
    <col min="10244" max="10244" width="28.7109375" style="178" customWidth="1"/>
    <col min="10245" max="10245" width="20.7109375" style="178" customWidth="1"/>
    <col min="10246" max="10494" width="9.140625" style="178"/>
    <col min="10495" max="10495" width="4.7109375" style="178" customWidth="1"/>
    <col min="10496" max="10496" width="2.7109375" style="178" customWidth="1"/>
    <col min="10497" max="10497" width="28.7109375" style="178" customWidth="1"/>
    <col min="10498" max="10498" width="20.7109375" style="178" customWidth="1"/>
    <col min="10499" max="10499" width="2.7109375" style="178" customWidth="1"/>
    <col min="10500" max="10500" width="28.7109375" style="178" customWidth="1"/>
    <col min="10501" max="10501" width="20.7109375" style="178" customWidth="1"/>
    <col min="10502" max="10750" width="9.140625" style="178"/>
    <col min="10751" max="10751" width="4.7109375" style="178" customWidth="1"/>
    <col min="10752" max="10752" width="2.7109375" style="178" customWidth="1"/>
    <col min="10753" max="10753" width="28.7109375" style="178" customWidth="1"/>
    <col min="10754" max="10754" width="20.7109375" style="178" customWidth="1"/>
    <col min="10755" max="10755" width="2.7109375" style="178" customWidth="1"/>
    <col min="10756" max="10756" width="28.7109375" style="178" customWidth="1"/>
    <col min="10757" max="10757" width="20.7109375" style="178" customWidth="1"/>
    <col min="10758" max="11006" width="9.140625" style="178"/>
    <col min="11007" max="11007" width="4.7109375" style="178" customWidth="1"/>
    <col min="11008" max="11008" width="2.7109375" style="178" customWidth="1"/>
    <col min="11009" max="11009" width="28.7109375" style="178" customWidth="1"/>
    <col min="11010" max="11010" width="20.7109375" style="178" customWidth="1"/>
    <col min="11011" max="11011" width="2.7109375" style="178" customWidth="1"/>
    <col min="11012" max="11012" width="28.7109375" style="178" customWidth="1"/>
    <col min="11013" max="11013" width="20.7109375" style="178" customWidth="1"/>
    <col min="11014" max="11262" width="9.140625" style="178"/>
    <col min="11263" max="11263" width="4.7109375" style="178" customWidth="1"/>
    <col min="11264" max="11264" width="2.7109375" style="178" customWidth="1"/>
    <col min="11265" max="11265" width="28.7109375" style="178" customWidth="1"/>
    <col min="11266" max="11266" width="20.7109375" style="178" customWidth="1"/>
    <col min="11267" max="11267" width="2.7109375" style="178" customWidth="1"/>
    <col min="11268" max="11268" width="28.7109375" style="178" customWidth="1"/>
    <col min="11269" max="11269" width="20.7109375" style="178" customWidth="1"/>
    <col min="11270" max="11518" width="9.140625" style="178"/>
    <col min="11519" max="11519" width="4.7109375" style="178" customWidth="1"/>
    <col min="11520" max="11520" width="2.7109375" style="178" customWidth="1"/>
    <col min="11521" max="11521" width="28.7109375" style="178" customWidth="1"/>
    <col min="11522" max="11522" width="20.7109375" style="178" customWidth="1"/>
    <col min="11523" max="11523" width="2.7109375" style="178" customWidth="1"/>
    <col min="11524" max="11524" width="28.7109375" style="178" customWidth="1"/>
    <col min="11525" max="11525" width="20.7109375" style="178" customWidth="1"/>
    <col min="11526" max="11774" width="9.140625" style="178"/>
    <col min="11775" max="11775" width="4.7109375" style="178" customWidth="1"/>
    <col min="11776" max="11776" width="2.7109375" style="178" customWidth="1"/>
    <col min="11777" max="11777" width="28.7109375" style="178" customWidth="1"/>
    <col min="11778" max="11778" width="20.7109375" style="178" customWidth="1"/>
    <col min="11779" max="11779" width="2.7109375" style="178" customWidth="1"/>
    <col min="11780" max="11780" width="28.7109375" style="178" customWidth="1"/>
    <col min="11781" max="11781" width="20.7109375" style="178" customWidth="1"/>
    <col min="11782" max="12030" width="9.140625" style="178"/>
    <col min="12031" max="12031" width="4.7109375" style="178" customWidth="1"/>
    <col min="12032" max="12032" width="2.7109375" style="178" customWidth="1"/>
    <col min="12033" max="12033" width="28.7109375" style="178" customWidth="1"/>
    <col min="12034" max="12034" width="20.7109375" style="178" customWidth="1"/>
    <col min="12035" max="12035" width="2.7109375" style="178" customWidth="1"/>
    <col min="12036" max="12036" width="28.7109375" style="178" customWidth="1"/>
    <col min="12037" max="12037" width="20.7109375" style="178" customWidth="1"/>
    <col min="12038" max="12286" width="9.140625" style="178"/>
    <col min="12287" max="12287" width="4.7109375" style="178" customWidth="1"/>
    <col min="12288" max="12288" width="2.7109375" style="178" customWidth="1"/>
    <col min="12289" max="12289" width="28.7109375" style="178" customWidth="1"/>
    <col min="12290" max="12290" width="20.7109375" style="178" customWidth="1"/>
    <col min="12291" max="12291" width="2.7109375" style="178" customWidth="1"/>
    <col min="12292" max="12292" width="28.7109375" style="178" customWidth="1"/>
    <col min="12293" max="12293" width="20.7109375" style="178" customWidth="1"/>
    <col min="12294" max="12542" width="9.140625" style="178"/>
    <col min="12543" max="12543" width="4.7109375" style="178" customWidth="1"/>
    <col min="12544" max="12544" width="2.7109375" style="178" customWidth="1"/>
    <col min="12545" max="12545" width="28.7109375" style="178" customWidth="1"/>
    <col min="12546" max="12546" width="20.7109375" style="178" customWidth="1"/>
    <col min="12547" max="12547" width="2.7109375" style="178" customWidth="1"/>
    <col min="12548" max="12548" width="28.7109375" style="178" customWidth="1"/>
    <col min="12549" max="12549" width="20.7109375" style="178" customWidth="1"/>
    <col min="12550" max="12798" width="9.140625" style="178"/>
    <col min="12799" max="12799" width="4.7109375" style="178" customWidth="1"/>
    <col min="12800" max="12800" width="2.7109375" style="178" customWidth="1"/>
    <col min="12801" max="12801" width="28.7109375" style="178" customWidth="1"/>
    <col min="12802" max="12802" width="20.7109375" style="178" customWidth="1"/>
    <col min="12803" max="12803" width="2.7109375" style="178" customWidth="1"/>
    <col min="12804" max="12804" width="28.7109375" style="178" customWidth="1"/>
    <col min="12805" max="12805" width="20.7109375" style="178" customWidth="1"/>
    <col min="12806" max="13054" width="9.140625" style="178"/>
    <col min="13055" max="13055" width="4.7109375" style="178" customWidth="1"/>
    <col min="13056" max="13056" width="2.7109375" style="178" customWidth="1"/>
    <col min="13057" max="13057" width="28.7109375" style="178" customWidth="1"/>
    <col min="13058" max="13058" width="20.7109375" style="178" customWidth="1"/>
    <col min="13059" max="13059" width="2.7109375" style="178" customWidth="1"/>
    <col min="13060" max="13060" width="28.7109375" style="178" customWidth="1"/>
    <col min="13061" max="13061" width="20.7109375" style="178" customWidth="1"/>
    <col min="13062" max="13310" width="9.140625" style="178"/>
    <col min="13311" max="13311" width="4.7109375" style="178" customWidth="1"/>
    <col min="13312" max="13312" width="2.7109375" style="178" customWidth="1"/>
    <col min="13313" max="13313" width="28.7109375" style="178" customWidth="1"/>
    <col min="13314" max="13314" width="20.7109375" style="178" customWidth="1"/>
    <col min="13315" max="13315" width="2.7109375" style="178" customWidth="1"/>
    <col min="13316" max="13316" width="28.7109375" style="178" customWidth="1"/>
    <col min="13317" max="13317" width="20.7109375" style="178" customWidth="1"/>
    <col min="13318" max="13566" width="9.140625" style="178"/>
    <col min="13567" max="13567" width="4.7109375" style="178" customWidth="1"/>
    <col min="13568" max="13568" width="2.7109375" style="178" customWidth="1"/>
    <col min="13569" max="13569" width="28.7109375" style="178" customWidth="1"/>
    <col min="13570" max="13570" width="20.7109375" style="178" customWidth="1"/>
    <col min="13571" max="13571" width="2.7109375" style="178" customWidth="1"/>
    <col min="13572" max="13572" width="28.7109375" style="178" customWidth="1"/>
    <col min="13573" max="13573" width="20.7109375" style="178" customWidth="1"/>
    <col min="13574" max="13822" width="9.140625" style="178"/>
    <col min="13823" max="13823" width="4.7109375" style="178" customWidth="1"/>
    <col min="13824" max="13824" width="2.7109375" style="178" customWidth="1"/>
    <col min="13825" max="13825" width="28.7109375" style="178" customWidth="1"/>
    <col min="13826" max="13826" width="20.7109375" style="178" customWidth="1"/>
    <col min="13827" max="13827" width="2.7109375" style="178" customWidth="1"/>
    <col min="13828" max="13828" width="28.7109375" style="178" customWidth="1"/>
    <col min="13829" max="13829" width="20.7109375" style="178" customWidth="1"/>
    <col min="13830" max="14078" width="9.140625" style="178"/>
    <col min="14079" max="14079" width="4.7109375" style="178" customWidth="1"/>
    <col min="14080" max="14080" width="2.7109375" style="178" customWidth="1"/>
    <col min="14081" max="14081" width="28.7109375" style="178" customWidth="1"/>
    <col min="14082" max="14082" width="20.7109375" style="178" customWidth="1"/>
    <col min="14083" max="14083" width="2.7109375" style="178" customWidth="1"/>
    <col min="14084" max="14084" width="28.7109375" style="178" customWidth="1"/>
    <col min="14085" max="14085" width="20.7109375" style="178" customWidth="1"/>
    <col min="14086" max="14334" width="9.140625" style="178"/>
    <col min="14335" max="14335" width="4.7109375" style="178" customWidth="1"/>
    <col min="14336" max="14336" width="2.7109375" style="178" customWidth="1"/>
    <col min="14337" max="14337" width="28.7109375" style="178" customWidth="1"/>
    <col min="14338" max="14338" width="20.7109375" style="178" customWidth="1"/>
    <col min="14339" max="14339" width="2.7109375" style="178" customWidth="1"/>
    <col min="14340" max="14340" width="28.7109375" style="178" customWidth="1"/>
    <col min="14341" max="14341" width="20.7109375" style="178" customWidth="1"/>
    <col min="14342" max="14590" width="9.140625" style="178"/>
    <col min="14591" max="14591" width="4.7109375" style="178" customWidth="1"/>
    <col min="14592" max="14592" width="2.7109375" style="178" customWidth="1"/>
    <col min="14593" max="14593" width="28.7109375" style="178" customWidth="1"/>
    <col min="14594" max="14594" width="20.7109375" style="178" customWidth="1"/>
    <col min="14595" max="14595" width="2.7109375" style="178" customWidth="1"/>
    <col min="14596" max="14596" width="28.7109375" style="178" customWidth="1"/>
    <col min="14597" max="14597" width="20.7109375" style="178" customWidth="1"/>
    <col min="14598" max="14846" width="9.140625" style="178"/>
    <col min="14847" max="14847" width="4.7109375" style="178" customWidth="1"/>
    <col min="14848" max="14848" width="2.7109375" style="178" customWidth="1"/>
    <col min="14849" max="14849" width="28.7109375" style="178" customWidth="1"/>
    <col min="14850" max="14850" width="20.7109375" style="178" customWidth="1"/>
    <col min="14851" max="14851" width="2.7109375" style="178" customWidth="1"/>
    <col min="14852" max="14852" width="28.7109375" style="178" customWidth="1"/>
    <col min="14853" max="14853" width="20.7109375" style="178" customWidth="1"/>
    <col min="14854" max="15102" width="9.140625" style="178"/>
    <col min="15103" max="15103" width="4.7109375" style="178" customWidth="1"/>
    <col min="15104" max="15104" width="2.7109375" style="178" customWidth="1"/>
    <col min="15105" max="15105" width="28.7109375" style="178" customWidth="1"/>
    <col min="15106" max="15106" width="20.7109375" style="178" customWidth="1"/>
    <col min="15107" max="15107" width="2.7109375" style="178" customWidth="1"/>
    <col min="15108" max="15108" width="28.7109375" style="178" customWidth="1"/>
    <col min="15109" max="15109" width="20.7109375" style="178" customWidth="1"/>
    <col min="15110" max="15358" width="9.140625" style="178"/>
    <col min="15359" max="15359" width="4.7109375" style="178" customWidth="1"/>
    <col min="15360" max="15360" width="2.7109375" style="178" customWidth="1"/>
    <col min="15361" max="15361" width="28.7109375" style="178" customWidth="1"/>
    <col min="15362" max="15362" width="20.7109375" style="178" customWidth="1"/>
    <col min="15363" max="15363" width="2.7109375" style="178" customWidth="1"/>
    <col min="15364" max="15364" width="28.7109375" style="178" customWidth="1"/>
    <col min="15365" max="15365" width="20.7109375" style="178" customWidth="1"/>
    <col min="15366" max="15614" width="9.140625" style="178"/>
    <col min="15615" max="15615" width="4.7109375" style="178" customWidth="1"/>
    <col min="15616" max="15616" width="2.7109375" style="178" customWidth="1"/>
    <col min="15617" max="15617" width="28.7109375" style="178" customWidth="1"/>
    <col min="15618" max="15618" width="20.7109375" style="178" customWidth="1"/>
    <col min="15619" max="15619" width="2.7109375" style="178" customWidth="1"/>
    <col min="15620" max="15620" width="28.7109375" style="178" customWidth="1"/>
    <col min="15621" max="15621" width="20.7109375" style="178" customWidth="1"/>
    <col min="15622" max="15870" width="9.140625" style="178"/>
    <col min="15871" max="15871" width="4.7109375" style="178" customWidth="1"/>
    <col min="15872" max="15872" width="2.7109375" style="178" customWidth="1"/>
    <col min="15873" max="15873" width="28.7109375" style="178" customWidth="1"/>
    <col min="15874" max="15874" width="20.7109375" style="178" customWidth="1"/>
    <col min="15875" max="15875" width="2.7109375" style="178" customWidth="1"/>
    <col min="15876" max="15876" width="28.7109375" style="178" customWidth="1"/>
    <col min="15877" max="15877" width="20.7109375" style="178" customWidth="1"/>
    <col min="15878" max="16126" width="9.140625" style="178"/>
    <col min="16127" max="16127" width="4.7109375" style="178" customWidth="1"/>
    <col min="16128" max="16128" width="2.7109375" style="178" customWidth="1"/>
    <col min="16129" max="16129" width="28.7109375" style="178" customWidth="1"/>
    <col min="16130" max="16130" width="20.7109375" style="178" customWidth="1"/>
    <col min="16131" max="16131" width="2.7109375" style="178" customWidth="1"/>
    <col min="16132" max="16132" width="28.7109375" style="178" customWidth="1"/>
    <col min="16133" max="16133" width="20.7109375" style="178" customWidth="1"/>
    <col min="16134" max="16383" width="9.140625" style="178"/>
    <col min="16384" max="16384" width="9.140625" style="178" customWidth="1"/>
  </cols>
  <sheetData>
    <row r="1" spans="1:12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2"/>
    </row>
    <row r="2" spans="1:12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6"/>
    </row>
    <row r="3" spans="1:12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7"/>
    </row>
    <row r="4" spans="1:12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</row>
    <row r="5" spans="1:12" s="3" customFormat="1" ht="15.75" x14ac:dyDescent="0.25">
      <c r="A5" s="329" t="s">
        <v>822</v>
      </c>
      <c r="B5" s="329"/>
      <c r="C5" s="291" t="s">
        <v>808</v>
      </c>
      <c r="D5" s="291"/>
      <c r="E5" s="291"/>
      <c r="F5" s="291"/>
      <c r="G5" s="291"/>
      <c r="H5" s="118"/>
    </row>
    <row r="6" spans="1:12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</row>
    <row r="7" spans="1:12" ht="18.75" thickBot="1" x14ac:dyDescent="0.25">
      <c r="A7" s="346" t="s">
        <v>2</v>
      </c>
      <c r="B7" s="347"/>
      <c r="C7" s="348"/>
      <c r="D7" s="177"/>
      <c r="E7" s="349" t="s">
        <v>8</v>
      </c>
      <c r="F7" s="350"/>
      <c r="G7" s="351"/>
    </row>
    <row r="8" spans="1:12" ht="18.75" thickBot="1" x14ac:dyDescent="0.25">
      <c r="A8" s="179"/>
      <c r="B8" s="346" t="s">
        <v>7</v>
      </c>
      <c r="C8" s="352"/>
      <c r="D8" s="177"/>
      <c r="E8" s="180"/>
      <c r="F8" s="12" t="s">
        <v>9</v>
      </c>
      <c r="G8" s="13" t="s">
        <v>10</v>
      </c>
    </row>
    <row r="9" spans="1:12" s="185" customFormat="1" ht="20.100000000000001" customHeight="1" x14ac:dyDescent="0.2">
      <c r="A9" s="181" t="s">
        <v>46</v>
      </c>
      <c r="B9" s="353" t="s">
        <v>815</v>
      </c>
      <c r="C9" s="354"/>
      <c r="D9" s="183"/>
      <c r="E9" s="181" t="s">
        <v>461</v>
      </c>
      <c r="F9" s="182"/>
      <c r="G9" s="184"/>
    </row>
    <row r="10" spans="1:12" s="190" customFormat="1" ht="20.100000000000001" customHeight="1" x14ac:dyDescent="0.2">
      <c r="A10" s="186" t="s">
        <v>47</v>
      </c>
      <c r="B10" s="344" t="s">
        <v>823</v>
      </c>
      <c r="C10" s="345"/>
      <c r="D10" s="188"/>
      <c r="E10" s="186" t="s">
        <v>462</v>
      </c>
      <c r="F10" s="187"/>
      <c r="G10" s="189"/>
    </row>
    <row r="11" spans="1:12" s="190" customFormat="1" ht="20.100000000000001" customHeight="1" x14ac:dyDescent="0.2">
      <c r="A11" s="186" t="s">
        <v>49</v>
      </c>
      <c r="B11" s="344"/>
      <c r="C11" s="345"/>
      <c r="D11" s="188"/>
      <c r="E11" s="186" t="s">
        <v>463</v>
      </c>
      <c r="F11" s="187"/>
      <c r="G11" s="189"/>
    </row>
    <row r="12" spans="1:12" s="190" customFormat="1" ht="20.100000000000001" customHeight="1" x14ac:dyDescent="0.2">
      <c r="A12" s="186" t="s">
        <v>464</v>
      </c>
      <c r="B12" s="344" t="s">
        <v>810</v>
      </c>
      <c r="C12" s="345"/>
      <c r="D12" s="188"/>
      <c r="E12" s="186" t="s">
        <v>465</v>
      </c>
      <c r="F12" s="191"/>
      <c r="G12" s="192"/>
    </row>
    <row r="13" spans="1:12" s="190" customFormat="1" ht="20.100000000000001" customHeight="1" x14ac:dyDescent="0.2">
      <c r="A13" s="186" t="s">
        <v>466</v>
      </c>
      <c r="B13" s="344"/>
      <c r="C13" s="345"/>
      <c r="D13" s="188"/>
      <c r="E13" s="193" t="s">
        <v>467</v>
      </c>
      <c r="F13" s="191"/>
      <c r="G13" s="192"/>
    </row>
    <row r="14" spans="1:12" s="190" customFormat="1" ht="20.100000000000001" customHeight="1" x14ac:dyDescent="0.2">
      <c r="A14" s="186" t="s">
        <v>468</v>
      </c>
      <c r="B14" s="344"/>
      <c r="C14" s="345"/>
      <c r="D14" s="188"/>
      <c r="E14" s="193" t="s">
        <v>469</v>
      </c>
      <c r="F14" s="191"/>
      <c r="G14" s="192"/>
    </row>
    <row r="15" spans="1:12" s="190" customFormat="1" ht="20.100000000000001" customHeight="1" thickBot="1" x14ac:dyDescent="0.25">
      <c r="A15" s="194" t="s">
        <v>470</v>
      </c>
      <c r="B15" s="355" t="s">
        <v>816</v>
      </c>
      <c r="C15" s="356"/>
      <c r="D15" s="188"/>
      <c r="E15" s="193" t="s">
        <v>471</v>
      </c>
      <c r="F15" s="191"/>
      <c r="G15" s="192"/>
    </row>
    <row r="16" spans="1:12" s="190" customFormat="1" ht="20.100000000000001" customHeight="1" thickBot="1" x14ac:dyDescent="0.25">
      <c r="A16" s="188"/>
      <c r="B16" s="195"/>
      <c r="C16" s="196"/>
      <c r="D16" s="188"/>
      <c r="E16" s="197" t="s">
        <v>472</v>
      </c>
      <c r="F16" s="198" t="s">
        <v>107</v>
      </c>
      <c r="G16" s="199"/>
    </row>
    <row r="17" spans="1:7" s="190" customFormat="1" ht="20.100000000000001" customHeight="1" thickBot="1" x14ac:dyDescent="0.25">
      <c r="A17" s="346" t="s">
        <v>51</v>
      </c>
      <c r="B17" s="347"/>
      <c r="C17" s="352"/>
      <c r="D17" s="188"/>
      <c r="E17" s="193" t="s">
        <v>473</v>
      </c>
      <c r="F17" s="191" t="s">
        <v>809</v>
      </c>
      <c r="G17" s="192"/>
    </row>
    <row r="18" spans="1:7" s="190" customFormat="1" ht="20.100000000000001" customHeight="1" thickBot="1" x14ac:dyDescent="0.25">
      <c r="A18" s="200"/>
      <c r="B18" s="346" t="s">
        <v>7</v>
      </c>
      <c r="C18" s="352"/>
      <c r="D18" s="188"/>
      <c r="E18" s="193" t="s">
        <v>474</v>
      </c>
      <c r="F18" s="191"/>
      <c r="G18" s="192"/>
    </row>
    <row r="19" spans="1:7" s="190" customFormat="1" ht="20.100000000000001" customHeight="1" x14ac:dyDescent="0.2">
      <c r="A19" s="201" t="s">
        <v>53</v>
      </c>
      <c r="B19" s="353"/>
      <c r="C19" s="357"/>
      <c r="D19" s="188"/>
      <c r="E19" s="193" t="s">
        <v>475</v>
      </c>
      <c r="F19" s="191"/>
      <c r="G19" s="192"/>
    </row>
    <row r="20" spans="1:7" s="190" customFormat="1" ht="20.100000000000001" customHeight="1" x14ac:dyDescent="0.2">
      <c r="A20" s="201" t="s">
        <v>36</v>
      </c>
      <c r="B20" s="344"/>
      <c r="C20" s="345"/>
      <c r="D20" s="188"/>
      <c r="E20" s="193" t="s">
        <v>52</v>
      </c>
      <c r="F20" s="191" t="s">
        <v>88</v>
      </c>
      <c r="G20" s="192"/>
    </row>
    <row r="21" spans="1:7" s="190" customFormat="1" ht="20.100000000000001" customHeight="1" x14ac:dyDescent="0.2">
      <c r="A21" s="201" t="s">
        <v>476</v>
      </c>
      <c r="B21" s="344" t="s">
        <v>817</v>
      </c>
      <c r="C21" s="345"/>
      <c r="D21" s="188"/>
      <c r="E21" s="202" t="s">
        <v>54</v>
      </c>
      <c r="F21" s="191" t="s">
        <v>820</v>
      </c>
      <c r="G21" s="203"/>
    </row>
    <row r="22" spans="1:7" ht="20.100000000000001" customHeight="1" thickBot="1" x14ac:dyDescent="0.25">
      <c r="A22" s="204" t="s">
        <v>477</v>
      </c>
      <c r="B22" s="344" t="s">
        <v>819</v>
      </c>
      <c r="C22" s="345"/>
      <c r="D22" s="188"/>
      <c r="E22" s="205" t="s">
        <v>478</v>
      </c>
      <c r="F22" s="206" t="s">
        <v>818</v>
      </c>
      <c r="G22" s="207"/>
    </row>
    <row r="23" spans="1:7" s="185" customFormat="1" ht="20.100000000000001" customHeight="1" x14ac:dyDescent="0.2">
      <c r="A23" s="208" t="s">
        <v>39</v>
      </c>
      <c r="B23" s="344" t="s">
        <v>108</v>
      </c>
      <c r="C23" s="345"/>
      <c r="D23" s="188"/>
      <c r="E23" s="188"/>
      <c r="F23" s="209"/>
      <c r="G23" s="209"/>
    </row>
    <row r="24" spans="1:7" s="190" customFormat="1" ht="20.100000000000001" customHeight="1" x14ac:dyDescent="0.2">
      <c r="A24" s="201" t="s">
        <v>479</v>
      </c>
      <c r="B24" s="344" t="s">
        <v>88</v>
      </c>
      <c r="C24" s="345"/>
      <c r="D24" s="188"/>
    </row>
    <row r="25" spans="1:7" ht="20.100000000000001" customHeight="1" x14ac:dyDescent="0.2">
      <c r="A25" s="201" t="s">
        <v>480</v>
      </c>
      <c r="B25" s="344" t="s">
        <v>820</v>
      </c>
      <c r="C25" s="345"/>
      <c r="D25" s="188"/>
      <c r="E25" s="188"/>
      <c r="F25" s="209"/>
      <c r="G25" s="209"/>
    </row>
    <row r="26" spans="1:7" s="185" customFormat="1" ht="20.100000000000001" customHeight="1" x14ac:dyDescent="0.2">
      <c r="A26" s="201" t="s">
        <v>481</v>
      </c>
      <c r="B26" s="344"/>
      <c r="C26" s="345"/>
      <c r="D26" s="210"/>
      <c r="E26" s="188"/>
      <c r="F26" s="209"/>
      <c r="G26" s="209"/>
    </row>
    <row r="27" spans="1:7" s="185" customFormat="1" ht="20.100000000000001" customHeight="1" x14ac:dyDescent="0.2">
      <c r="A27" s="201" t="s">
        <v>482</v>
      </c>
      <c r="B27" s="344"/>
      <c r="C27" s="345"/>
      <c r="D27" s="188"/>
      <c r="E27" s="188"/>
      <c r="F27" s="209"/>
      <c r="G27" s="209"/>
    </row>
    <row r="28" spans="1:7" s="190" customFormat="1" ht="20.100000000000001" customHeight="1" thickBot="1" x14ac:dyDescent="0.25">
      <c r="A28" s="211" t="s">
        <v>483</v>
      </c>
      <c r="B28" s="355"/>
      <c r="C28" s="356"/>
      <c r="D28" s="188"/>
      <c r="E28" s="188"/>
      <c r="F28" s="209"/>
      <c r="G28" s="209"/>
    </row>
    <row r="29" spans="1:7" s="190" customFormat="1" ht="24.95" customHeight="1" x14ac:dyDescent="0.2">
      <c r="A29" s="212"/>
      <c r="B29" s="213"/>
      <c r="C29" s="214"/>
      <c r="D29" s="214"/>
      <c r="E29" s="214"/>
      <c r="F29" s="213"/>
      <c r="G29" s="213"/>
    </row>
    <row r="30" spans="1:7" s="190" customFormat="1" ht="24.95" customHeight="1" x14ac:dyDescent="0.3">
      <c r="A30" s="185" t="s">
        <v>7</v>
      </c>
      <c r="B30" s="215"/>
      <c r="C30" s="216"/>
      <c r="D30" s="216"/>
      <c r="E30" s="216"/>
      <c r="F30" s="215"/>
      <c r="G30" s="215"/>
    </row>
    <row r="31" spans="1:7" s="190" customFormat="1" ht="24.95" customHeight="1" x14ac:dyDescent="0.3">
      <c r="A31" s="216"/>
      <c r="B31" s="215"/>
      <c r="C31" s="216"/>
      <c r="D31" s="216"/>
      <c r="E31" s="216"/>
      <c r="F31" s="215"/>
      <c r="G31" s="215"/>
    </row>
    <row r="32" spans="1:7" s="190" customFormat="1" ht="24.95" customHeight="1" x14ac:dyDescent="0.3">
      <c r="A32" s="216"/>
      <c r="B32" s="215"/>
      <c r="C32" s="216"/>
      <c r="D32" s="216"/>
      <c r="E32" s="216"/>
      <c r="F32" s="215"/>
      <c r="G32" s="215"/>
    </row>
    <row r="33" spans="1:7" ht="16.5" x14ac:dyDescent="0.3">
      <c r="A33" s="216"/>
      <c r="B33" s="216"/>
      <c r="C33" s="216"/>
      <c r="D33" s="216"/>
      <c r="E33" s="216"/>
      <c r="F33" s="216"/>
      <c r="G33" s="216"/>
    </row>
    <row r="34" spans="1:7" ht="14.25" customHeight="1" x14ac:dyDescent="0.3">
      <c r="A34" s="358"/>
      <c r="B34" s="358"/>
      <c r="C34" s="358"/>
      <c r="D34" s="358"/>
      <c r="E34" s="358"/>
      <c r="F34" s="358"/>
    </row>
    <row r="35" spans="1:7" ht="14.25" customHeight="1" x14ac:dyDescent="0.3">
      <c r="A35" s="358"/>
      <c r="B35" s="358"/>
      <c r="C35" s="216"/>
      <c r="D35" s="216"/>
      <c r="E35" s="358"/>
      <c r="F35" s="358"/>
    </row>
    <row r="36" spans="1:7" ht="14.25" customHeight="1" x14ac:dyDescent="0.3">
      <c r="A36" s="358"/>
      <c r="B36" s="358"/>
      <c r="C36" s="216"/>
      <c r="D36" s="216"/>
      <c r="E36" s="216"/>
      <c r="F36" s="216"/>
      <c r="G36" s="216"/>
    </row>
    <row r="37" spans="1:7" ht="14.25" customHeight="1" x14ac:dyDescent="0.3">
      <c r="A37" s="358"/>
      <c r="B37" s="358"/>
      <c r="C37" s="216"/>
      <c r="D37" s="216"/>
      <c r="E37" s="216"/>
      <c r="F37" s="216"/>
      <c r="G37" s="216"/>
    </row>
    <row r="38" spans="1:7" ht="14.25" customHeight="1" x14ac:dyDescent="0.3">
      <c r="A38" s="358"/>
      <c r="B38" s="358"/>
      <c r="C38" s="216"/>
      <c r="D38" s="216"/>
      <c r="E38" s="216"/>
      <c r="F38" s="216"/>
      <c r="G38" s="216"/>
    </row>
    <row r="39" spans="1:7" ht="14.25" customHeight="1" x14ac:dyDescent="0.3">
      <c r="A39" s="358"/>
      <c r="B39" s="358"/>
      <c r="C39" s="216"/>
      <c r="D39" s="216"/>
      <c r="E39" s="216"/>
      <c r="F39" s="216"/>
      <c r="G39" s="216"/>
    </row>
    <row r="40" spans="1:7" ht="14.25" customHeight="1" x14ac:dyDescent="0.3">
      <c r="A40" s="358"/>
      <c r="B40" s="358"/>
      <c r="C40" s="216"/>
      <c r="D40" s="216"/>
      <c r="E40" s="216"/>
      <c r="F40" s="216"/>
      <c r="G40" s="216"/>
    </row>
    <row r="41" spans="1:7" ht="14.25" customHeight="1" x14ac:dyDescent="0.3">
      <c r="A41" s="358"/>
      <c r="B41" s="358"/>
      <c r="C41" s="358"/>
      <c r="D41" s="358"/>
      <c r="E41" s="358"/>
      <c r="F41" s="216"/>
      <c r="G41" s="216"/>
    </row>
    <row r="42" spans="1:7" ht="12" customHeight="1" x14ac:dyDescent="0.3">
      <c r="A42" s="216"/>
      <c r="B42" s="216"/>
      <c r="C42" s="216"/>
      <c r="D42" s="216"/>
      <c r="E42" s="216"/>
      <c r="F42" s="216"/>
      <c r="G42" s="216"/>
    </row>
    <row r="43" spans="1:7" ht="12" customHeight="1" x14ac:dyDescent="0.3">
      <c r="A43" s="358" t="s">
        <v>7</v>
      </c>
      <c r="B43" s="358"/>
      <c r="C43" s="216"/>
      <c r="D43" s="216"/>
      <c r="E43" s="216" t="s">
        <v>7</v>
      </c>
      <c r="F43" s="216"/>
      <c r="G43" s="216"/>
    </row>
    <row r="44" spans="1:7" ht="12" customHeight="1" x14ac:dyDescent="0.3">
      <c r="A44" s="216"/>
      <c r="B44" s="216"/>
      <c r="C44" s="216"/>
      <c r="D44" s="216"/>
      <c r="E44" s="216"/>
      <c r="F44" s="216"/>
      <c r="G44" s="216"/>
    </row>
    <row r="45" spans="1:7" ht="12" customHeight="1" x14ac:dyDescent="0.2">
      <c r="F45" s="217"/>
      <c r="G45" s="217"/>
    </row>
    <row r="46" spans="1:7" ht="12" customHeight="1" x14ac:dyDescent="0.2">
      <c r="F46" s="217"/>
      <c r="G46" s="217"/>
    </row>
    <row r="47" spans="1:7" ht="12" customHeight="1" x14ac:dyDescent="0.2">
      <c r="F47" s="217"/>
      <c r="G47" s="217"/>
    </row>
    <row r="48" spans="1:7" ht="12.75" customHeight="1" x14ac:dyDescent="0.2">
      <c r="F48" s="217"/>
      <c r="G48" s="217"/>
    </row>
    <row r="49" spans="6:7" x14ac:dyDescent="0.2">
      <c r="F49" s="218" t="s">
        <v>7</v>
      </c>
      <c r="G49" s="218" t="s">
        <v>7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6384D-10DF-4C7B-AEDB-F3CF16BA3764}">
  <sheetPr>
    <pageSetUpPr fitToPage="1"/>
  </sheetPr>
  <dimension ref="A1:M30"/>
  <sheetViews>
    <sheetView view="pageBreakPreview" zoomScale="60" zoomScaleNormal="80" workbookViewId="0">
      <selection activeCell="S19" sqref="S19"/>
    </sheetView>
  </sheetViews>
  <sheetFormatPr defaultRowHeight="12.75" x14ac:dyDescent="0.2"/>
  <cols>
    <col min="1" max="1" width="28.140625" style="178" customWidth="1"/>
    <col min="2" max="3" width="15.28515625" style="178" customWidth="1"/>
    <col min="4" max="4" width="2.7109375" style="178" customWidth="1"/>
    <col min="5" max="5" width="35.28515625" style="178" customWidth="1"/>
    <col min="6" max="7" width="15.28515625" style="178" customWidth="1"/>
    <col min="8" max="256" width="9.140625" style="178"/>
    <col min="257" max="257" width="28.140625" style="178" customWidth="1"/>
    <col min="258" max="259" width="15.28515625" style="178" customWidth="1"/>
    <col min="260" max="260" width="2.7109375" style="178" customWidth="1"/>
    <col min="261" max="261" width="35.28515625" style="178" customWidth="1"/>
    <col min="262" max="263" width="15.28515625" style="178" customWidth="1"/>
    <col min="264" max="512" width="9.140625" style="178"/>
    <col min="513" max="513" width="28.140625" style="178" customWidth="1"/>
    <col min="514" max="515" width="15.28515625" style="178" customWidth="1"/>
    <col min="516" max="516" width="2.7109375" style="178" customWidth="1"/>
    <col min="517" max="517" width="35.28515625" style="178" customWidth="1"/>
    <col min="518" max="519" width="15.28515625" style="178" customWidth="1"/>
    <col min="520" max="768" width="9.140625" style="178"/>
    <col min="769" max="769" width="28.140625" style="178" customWidth="1"/>
    <col min="770" max="771" width="15.28515625" style="178" customWidth="1"/>
    <col min="772" max="772" width="2.7109375" style="178" customWidth="1"/>
    <col min="773" max="773" width="35.28515625" style="178" customWidth="1"/>
    <col min="774" max="775" width="15.28515625" style="178" customWidth="1"/>
    <col min="776" max="1024" width="9.140625" style="178"/>
    <col min="1025" max="1025" width="28.140625" style="178" customWidth="1"/>
    <col min="1026" max="1027" width="15.28515625" style="178" customWidth="1"/>
    <col min="1028" max="1028" width="2.7109375" style="178" customWidth="1"/>
    <col min="1029" max="1029" width="35.28515625" style="178" customWidth="1"/>
    <col min="1030" max="1031" width="15.28515625" style="178" customWidth="1"/>
    <col min="1032" max="1280" width="9.140625" style="178"/>
    <col min="1281" max="1281" width="28.140625" style="178" customWidth="1"/>
    <col min="1282" max="1283" width="15.28515625" style="178" customWidth="1"/>
    <col min="1284" max="1284" width="2.7109375" style="178" customWidth="1"/>
    <col min="1285" max="1285" width="35.28515625" style="178" customWidth="1"/>
    <col min="1286" max="1287" width="15.28515625" style="178" customWidth="1"/>
    <col min="1288" max="1536" width="9.140625" style="178"/>
    <col min="1537" max="1537" width="28.140625" style="178" customWidth="1"/>
    <col min="1538" max="1539" width="15.28515625" style="178" customWidth="1"/>
    <col min="1540" max="1540" width="2.7109375" style="178" customWidth="1"/>
    <col min="1541" max="1541" width="35.28515625" style="178" customWidth="1"/>
    <col min="1542" max="1543" width="15.28515625" style="178" customWidth="1"/>
    <col min="1544" max="1792" width="9.140625" style="178"/>
    <col min="1793" max="1793" width="28.140625" style="178" customWidth="1"/>
    <col min="1794" max="1795" width="15.28515625" style="178" customWidth="1"/>
    <col min="1796" max="1796" width="2.7109375" style="178" customWidth="1"/>
    <col min="1797" max="1797" width="35.28515625" style="178" customWidth="1"/>
    <col min="1798" max="1799" width="15.28515625" style="178" customWidth="1"/>
    <col min="1800" max="2048" width="9.140625" style="178"/>
    <col min="2049" max="2049" width="28.140625" style="178" customWidth="1"/>
    <col min="2050" max="2051" width="15.28515625" style="178" customWidth="1"/>
    <col min="2052" max="2052" width="2.7109375" style="178" customWidth="1"/>
    <col min="2053" max="2053" width="35.28515625" style="178" customWidth="1"/>
    <col min="2054" max="2055" width="15.28515625" style="178" customWidth="1"/>
    <col min="2056" max="2304" width="9.140625" style="178"/>
    <col min="2305" max="2305" width="28.140625" style="178" customWidth="1"/>
    <col min="2306" max="2307" width="15.28515625" style="178" customWidth="1"/>
    <col min="2308" max="2308" width="2.7109375" style="178" customWidth="1"/>
    <col min="2309" max="2309" width="35.28515625" style="178" customWidth="1"/>
    <col min="2310" max="2311" width="15.28515625" style="178" customWidth="1"/>
    <col min="2312" max="2560" width="9.140625" style="178"/>
    <col min="2561" max="2561" width="28.140625" style="178" customWidth="1"/>
    <col min="2562" max="2563" width="15.28515625" style="178" customWidth="1"/>
    <col min="2564" max="2564" width="2.7109375" style="178" customWidth="1"/>
    <col min="2565" max="2565" width="35.28515625" style="178" customWidth="1"/>
    <col min="2566" max="2567" width="15.28515625" style="178" customWidth="1"/>
    <col min="2568" max="2816" width="9.140625" style="178"/>
    <col min="2817" max="2817" width="28.140625" style="178" customWidth="1"/>
    <col min="2818" max="2819" width="15.28515625" style="178" customWidth="1"/>
    <col min="2820" max="2820" width="2.7109375" style="178" customWidth="1"/>
    <col min="2821" max="2821" width="35.28515625" style="178" customWidth="1"/>
    <col min="2822" max="2823" width="15.28515625" style="178" customWidth="1"/>
    <col min="2824" max="3072" width="9.140625" style="178"/>
    <col min="3073" max="3073" width="28.140625" style="178" customWidth="1"/>
    <col min="3074" max="3075" width="15.28515625" style="178" customWidth="1"/>
    <col min="3076" max="3076" width="2.7109375" style="178" customWidth="1"/>
    <col min="3077" max="3077" width="35.28515625" style="178" customWidth="1"/>
    <col min="3078" max="3079" width="15.28515625" style="178" customWidth="1"/>
    <col min="3080" max="3328" width="9.140625" style="178"/>
    <col min="3329" max="3329" width="28.140625" style="178" customWidth="1"/>
    <col min="3330" max="3331" width="15.28515625" style="178" customWidth="1"/>
    <col min="3332" max="3332" width="2.7109375" style="178" customWidth="1"/>
    <col min="3333" max="3333" width="35.28515625" style="178" customWidth="1"/>
    <col min="3334" max="3335" width="15.28515625" style="178" customWidth="1"/>
    <col min="3336" max="3584" width="9.140625" style="178"/>
    <col min="3585" max="3585" width="28.140625" style="178" customWidth="1"/>
    <col min="3586" max="3587" width="15.28515625" style="178" customWidth="1"/>
    <col min="3588" max="3588" width="2.7109375" style="178" customWidth="1"/>
    <col min="3589" max="3589" width="35.28515625" style="178" customWidth="1"/>
    <col min="3590" max="3591" width="15.28515625" style="178" customWidth="1"/>
    <col min="3592" max="3840" width="9.140625" style="178"/>
    <col min="3841" max="3841" width="28.140625" style="178" customWidth="1"/>
    <col min="3842" max="3843" width="15.28515625" style="178" customWidth="1"/>
    <col min="3844" max="3844" width="2.7109375" style="178" customWidth="1"/>
    <col min="3845" max="3845" width="35.28515625" style="178" customWidth="1"/>
    <col min="3846" max="3847" width="15.28515625" style="178" customWidth="1"/>
    <col min="3848" max="4096" width="9.140625" style="178"/>
    <col min="4097" max="4097" width="28.140625" style="178" customWidth="1"/>
    <col min="4098" max="4099" width="15.28515625" style="178" customWidth="1"/>
    <col min="4100" max="4100" width="2.7109375" style="178" customWidth="1"/>
    <col min="4101" max="4101" width="35.28515625" style="178" customWidth="1"/>
    <col min="4102" max="4103" width="15.28515625" style="178" customWidth="1"/>
    <col min="4104" max="4352" width="9.140625" style="178"/>
    <col min="4353" max="4353" width="28.140625" style="178" customWidth="1"/>
    <col min="4354" max="4355" width="15.28515625" style="178" customWidth="1"/>
    <col min="4356" max="4356" width="2.7109375" style="178" customWidth="1"/>
    <col min="4357" max="4357" width="35.28515625" style="178" customWidth="1"/>
    <col min="4358" max="4359" width="15.28515625" style="178" customWidth="1"/>
    <col min="4360" max="4608" width="9.140625" style="178"/>
    <col min="4609" max="4609" width="28.140625" style="178" customWidth="1"/>
    <col min="4610" max="4611" width="15.28515625" style="178" customWidth="1"/>
    <col min="4612" max="4612" width="2.7109375" style="178" customWidth="1"/>
    <col min="4613" max="4613" width="35.28515625" style="178" customWidth="1"/>
    <col min="4614" max="4615" width="15.28515625" style="178" customWidth="1"/>
    <col min="4616" max="4864" width="9.140625" style="178"/>
    <col min="4865" max="4865" width="28.140625" style="178" customWidth="1"/>
    <col min="4866" max="4867" width="15.28515625" style="178" customWidth="1"/>
    <col min="4868" max="4868" width="2.7109375" style="178" customWidth="1"/>
    <col min="4869" max="4869" width="35.28515625" style="178" customWidth="1"/>
    <col min="4870" max="4871" width="15.28515625" style="178" customWidth="1"/>
    <col min="4872" max="5120" width="9.140625" style="178"/>
    <col min="5121" max="5121" width="28.140625" style="178" customWidth="1"/>
    <col min="5122" max="5123" width="15.28515625" style="178" customWidth="1"/>
    <col min="5124" max="5124" width="2.7109375" style="178" customWidth="1"/>
    <col min="5125" max="5125" width="35.28515625" style="178" customWidth="1"/>
    <col min="5126" max="5127" width="15.28515625" style="178" customWidth="1"/>
    <col min="5128" max="5376" width="9.140625" style="178"/>
    <col min="5377" max="5377" width="28.140625" style="178" customWidth="1"/>
    <col min="5378" max="5379" width="15.28515625" style="178" customWidth="1"/>
    <col min="5380" max="5380" width="2.7109375" style="178" customWidth="1"/>
    <col min="5381" max="5381" width="35.28515625" style="178" customWidth="1"/>
    <col min="5382" max="5383" width="15.28515625" style="178" customWidth="1"/>
    <col min="5384" max="5632" width="9.140625" style="178"/>
    <col min="5633" max="5633" width="28.140625" style="178" customWidth="1"/>
    <col min="5634" max="5635" width="15.28515625" style="178" customWidth="1"/>
    <col min="5636" max="5636" width="2.7109375" style="178" customWidth="1"/>
    <col min="5637" max="5637" width="35.28515625" style="178" customWidth="1"/>
    <col min="5638" max="5639" width="15.28515625" style="178" customWidth="1"/>
    <col min="5640" max="5888" width="9.140625" style="178"/>
    <col min="5889" max="5889" width="28.140625" style="178" customWidth="1"/>
    <col min="5890" max="5891" width="15.28515625" style="178" customWidth="1"/>
    <col min="5892" max="5892" width="2.7109375" style="178" customWidth="1"/>
    <col min="5893" max="5893" width="35.28515625" style="178" customWidth="1"/>
    <col min="5894" max="5895" width="15.28515625" style="178" customWidth="1"/>
    <col min="5896" max="6144" width="9.140625" style="178"/>
    <col min="6145" max="6145" width="28.140625" style="178" customWidth="1"/>
    <col min="6146" max="6147" width="15.28515625" style="178" customWidth="1"/>
    <col min="6148" max="6148" width="2.7109375" style="178" customWidth="1"/>
    <col min="6149" max="6149" width="35.28515625" style="178" customWidth="1"/>
    <col min="6150" max="6151" width="15.28515625" style="178" customWidth="1"/>
    <col min="6152" max="6400" width="9.140625" style="178"/>
    <col min="6401" max="6401" width="28.140625" style="178" customWidth="1"/>
    <col min="6402" max="6403" width="15.28515625" style="178" customWidth="1"/>
    <col min="6404" max="6404" width="2.7109375" style="178" customWidth="1"/>
    <col min="6405" max="6405" width="35.28515625" style="178" customWidth="1"/>
    <col min="6406" max="6407" width="15.28515625" style="178" customWidth="1"/>
    <col min="6408" max="6656" width="9.140625" style="178"/>
    <col min="6657" max="6657" width="28.140625" style="178" customWidth="1"/>
    <col min="6658" max="6659" width="15.28515625" style="178" customWidth="1"/>
    <col min="6660" max="6660" width="2.7109375" style="178" customWidth="1"/>
    <col min="6661" max="6661" width="35.28515625" style="178" customWidth="1"/>
    <col min="6662" max="6663" width="15.28515625" style="178" customWidth="1"/>
    <col min="6664" max="6912" width="9.140625" style="178"/>
    <col min="6913" max="6913" width="28.140625" style="178" customWidth="1"/>
    <col min="6914" max="6915" width="15.28515625" style="178" customWidth="1"/>
    <col min="6916" max="6916" width="2.7109375" style="178" customWidth="1"/>
    <col min="6917" max="6917" width="35.28515625" style="178" customWidth="1"/>
    <col min="6918" max="6919" width="15.28515625" style="178" customWidth="1"/>
    <col min="6920" max="7168" width="9.140625" style="178"/>
    <col min="7169" max="7169" width="28.140625" style="178" customWidth="1"/>
    <col min="7170" max="7171" width="15.28515625" style="178" customWidth="1"/>
    <col min="7172" max="7172" width="2.7109375" style="178" customWidth="1"/>
    <col min="7173" max="7173" width="35.28515625" style="178" customWidth="1"/>
    <col min="7174" max="7175" width="15.28515625" style="178" customWidth="1"/>
    <col min="7176" max="7424" width="9.140625" style="178"/>
    <col min="7425" max="7425" width="28.140625" style="178" customWidth="1"/>
    <col min="7426" max="7427" width="15.28515625" style="178" customWidth="1"/>
    <col min="7428" max="7428" width="2.7109375" style="178" customWidth="1"/>
    <col min="7429" max="7429" width="35.28515625" style="178" customWidth="1"/>
    <col min="7430" max="7431" width="15.28515625" style="178" customWidth="1"/>
    <col min="7432" max="7680" width="9.140625" style="178"/>
    <col min="7681" max="7681" width="28.140625" style="178" customWidth="1"/>
    <col min="7682" max="7683" width="15.28515625" style="178" customWidth="1"/>
    <col min="7684" max="7684" width="2.7109375" style="178" customWidth="1"/>
    <col min="7685" max="7685" width="35.28515625" style="178" customWidth="1"/>
    <col min="7686" max="7687" width="15.28515625" style="178" customWidth="1"/>
    <col min="7688" max="7936" width="9.140625" style="178"/>
    <col min="7937" max="7937" width="28.140625" style="178" customWidth="1"/>
    <col min="7938" max="7939" width="15.28515625" style="178" customWidth="1"/>
    <col min="7940" max="7940" width="2.7109375" style="178" customWidth="1"/>
    <col min="7941" max="7941" width="35.28515625" style="178" customWidth="1"/>
    <col min="7942" max="7943" width="15.28515625" style="178" customWidth="1"/>
    <col min="7944" max="8192" width="9.140625" style="178"/>
    <col min="8193" max="8193" width="28.140625" style="178" customWidth="1"/>
    <col min="8194" max="8195" width="15.28515625" style="178" customWidth="1"/>
    <col min="8196" max="8196" width="2.7109375" style="178" customWidth="1"/>
    <col min="8197" max="8197" width="35.28515625" style="178" customWidth="1"/>
    <col min="8198" max="8199" width="15.28515625" style="178" customWidth="1"/>
    <col min="8200" max="8448" width="9.140625" style="178"/>
    <col min="8449" max="8449" width="28.140625" style="178" customWidth="1"/>
    <col min="8450" max="8451" width="15.28515625" style="178" customWidth="1"/>
    <col min="8452" max="8452" width="2.7109375" style="178" customWidth="1"/>
    <col min="8453" max="8453" width="35.28515625" style="178" customWidth="1"/>
    <col min="8454" max="8455" width="15.28515625" style="178" customWidth="1"/>
    <col min="8456" max="8704" width="9.140625" style="178"/>
    <col min="8705" max="8705" width="28.140625" style="178" customWidth="1"/>
    <col min="8706" max="8707" width="15.28515625" style="178" customWidth="1"/>
    <col min="8708" max="8708" width="2.7109375" style="178" customWidth="1"/>
    <col min="8709" max="8709" width="35.28515625" style="178" customWidth="1"/>
    <col min="8710" max="8711" width="15.28515625" style="178" customWidth="1"/>
    <col min="8712" max="8960" width="9.140625" style="178"/>
    <col min="8961" max="8961" width="28.140625" style="178" customWidth="1"/>
    <col min="8962" max="8963" width="15.28515625" style="178" customWidth="1"/>
    <col min="8964" max="8964" width="2.7109375" style="178" customWidth="1"/>
    <col min="8965" max="8965" width="35.28515625" style="178" customWidth="1"/>
    <col min="8966" max="8967" width="15.28515625" style="178" customWidth="1"/>
    <col min="8968" max="9216" width="9.140625" style="178"/>
    <col min="9217" max="9217" width="28.140625" style="178" customWidth="1"/>
    <col min="9218" max="9219" width="15.28515625" style="178" customWidth="1"/>
    <col min="9220" max="9220" width="2.7109375" style="178" customWidth="1"/>
    <col min="9221" max="9221" width="35.28515625" style="178" customWidth="1"/>
    <col min="9222" max="9223" width="15.28515625" style="178" customWidth="1"/>
    <col min="9224" max="9472" width="9.140625" style="178"/>
    <col min="9473" max="9473" width="28.140625" style="178" customWidth="1"/>
    <col min="9474" max="9475" width="15.28515625" style="178" customWidth="1"/>
    <col min="9476" max="9476" width="2.7109375" style="178" customWidth="1"/>
    <col min="9477" max="9477" width="35.28515625" style="178" customWidth="1"/>
    <col min="9478" max="9479" width="15.28515625" style="178" customWidth="1"/>
    <col min="9480" max="9728" width="9.140625" style="178"/>
    <col min="9729" max="9729" width="28.140625" style="178" customWidth="1"/>
    <col min="9730" max="9731" width="15.28515625" style="178" customWidth="1"/>
    <col min="9732" max="9732" width="2.7109375" style="178" customWidth="1"/>
    <col min="9733" max="9733" width="35.28515625" style="178" customWidth="1"/>
    <col min="9734" max="9735" width="15.28515625" style="178" customWidth="1"/>
    <col min="9736" max="9984" width="9.140625" style="178"/>
    <col min="9985" max="9985" width="28.140625" style="178" customWidth="1"/>
    <col min="9986" max="9987" width="15.28515625" style="178" customWidth="1"/>
    <col min="9988" max="9988" width="2.7109375" style="178" customWidth="1"/>
    <col min="9989" max="9989" width="35.28515625" style="178" customWidth="1"/>
    <col min="9990" max="9991" width="15.28515625" style="178" customWidth="1"/>
    <col min="9992" max="10240" width="9.140625" style="178"/>
    <col min="10241" max="10241" width="28.140625" style="178" customWidth="1"/>
    <col min="10242" max="10243" width="15.28515625" style="178" customWidth="1"/>
    <col min="10244" max="10244" width="2.7109375" style="178" customWidth="1"/>
    <col min="10245" max="10245" width="35.28515625" style="178" customWidth="1"/>
    <col min="10246" max="10247" width="15.28515625" style="178" customWidth="1"/>
    <col min="10248" max="10496" width="9.140625" style="178"/>
    <col min="10497" max="10497" width="28.140625" style="178" customWidth="1"/>
    <col min="10498" max="10499" width="15.28515625" style="178" customWidth="1"/>
    <col min="10500" max="10500" width="2.7109375" style="178" customWidth="1"/>
    <col min="10501" max="10501" width="35.28515625" style="178" customWidth="1"/>
    <col min="10502" max="10503" width="15.28515625" style="178" customWidth="1"/>
    <col min="10504" max="10752" width="9.140625" style="178"/>
    <col min="10753" max="10753" width="28.140625" style="178" customWidth="1"/>
    <col min="10754" max="10755" width="15.28515625" style="178" customWidth="1"/>
    <col min="10756" max="10756" width="2.7109375" style="178" customWidth="1"/>
    <col min="10757" max="10757" width="35.28515625" style="178" customWidth="1"/>
    <col min="10758" max="10759" width="15.28515625" style="178" customWidth="1"/>
    <col min="10760" max="11008" width="9.140625" style="178"/>
    <col min="11009" max="11009" width="28.140625" style="178" customWidth="1"/>
    <col min="11010" max="11011" width="15.28515625" style="178" customWidth="1"/>
    <col min="11012" max="11012" width="2.7109375" style="178" customWidth="1"/>
    <col min="11013" max="11013" width="35.28515625" style="178" customWidth="1"/>
    <col min="11014" max="11015" width="15.28515625" style="178" customWidth="1"/>
    <col min="11016" max="11264" width="9.140625" style="178"/>
    <col min="11265" max="11265" width="28.140625" style="178" customWidth="1"/>
    <col min="11266" max="11267" width="15.28515625" style="178" customWidth="1"/>
    <col min="11268" max="11268" width="2.7109375" style="178" customWidth="1"/>
    <col min="11269" max="11269" width="35.28515625" style="178" customWidth="1"/>
    <col min="11270" max="11271" width="15.28515625" style="178" customWidth="1"/>
    <col min="11272" max="11520" width="9.140625" style="178"/>
    <col min="11521" max="11521" width="28.140625" style="178" customWidth="1"/>
    <col min="11522" max="11523" width="15.28515625" style="178" customWidth="1"/>
    <col min="11524" max="11524" width="2.7109375" style="178" customWidth="1"/>
    <col min="11525" max="11525" width="35.28515625" style="178" customWidth="1"/>
    <col min="11526" max="11527" width="15.28515625" style="178" customWidth="1"/>
    <col min="11528" max="11776" width="9.140625" style="178"/>
    <col min="11777" max="11777" width="28.140625" style="178" customWidth="1"/>
    <col min="11778" max="11779" width="15.28515625" style="178" customWidth="1"/>
    <col min="11780" max="11780" width="2.7109375" style="178" customWidth="1"/>
    <col min="11781" max="11781" width="35.28515625" style="178" customWidth="1"/>
    <col min="11782" max="11783" width="15.28515625" style="178" customWidth="1"/>
    <col min="11784" max="12032" width="9.140625" style="178"/>
    <col min="12033" max="12033" width="28.140625" style="178" customWidth="1"/>
    <col min="12034" max="12035" width="15.28515625" style="178" customWidth="1"/>
    <col min="12036" max="12036" width="2.7109375" style="178" customWidth="1"/>
    <col min="12037" max="12037" width="35.28515625" style="178" customWidth="1"/>
    <col min="12038" max="12039" width="15.28515625" style="178" customWidth="1"/>
    <col min="12040" max="12288" width="9.140625" style="178"/>
    <col min="12289" max="12289" width="28.140625" style="178" customWidth="1"/>
    <col min="12290" max="12291" width="15.28515625" style="178" customWidth="1"/>
    <col min="12292" max="12292" width="2.7109375" style="178" customWidth="1"/>
    <col min="12293" max="12293" width="35.28515625" style="178" customWidth="1"/>
    <col min="12294" max="12295" width="15.28515625" style="178" customWidth="1"/>
    <col min="12296" max="12544" width="9.140625" style="178"/>
    <col min="12545" max="12545" width="28.140625" style="178" customWidth="1"/>
    <col min="12546" max="12547" width="15.28515625" style="178" customWidth="1"/>
    <col min="12548" max="12548" width="2.7109375" style="178" customWidth="1"/>
    <col min="12549" max="12549" width="35.28515625" style="178" customWidth="1"/>
    <col min="12550" max="12551" width="15.28515625" style="178" customWidth="1"/>
    <col min="12552" max="12800" width="9.140625" style="178"/>
    <col min="12801" max="12801" width="28.140625" style="178" customWidth="1"/>
    <col min="12802" max="12803" width="15.28515625" style="178" customWidth="1"/>
    <col min="12804" max="12804" width="2.7109375" style="178" customWidth="1"/>
    <col min="12805" max="12805" width="35.28515625" style="178" customWidth="1"/>
    <col min="12806" max="12807" width="15.28515625" style="178" customWidth="1"/>
    <col min="12808" max="13056" width="9.140625" style="178"/>
    <col min="13057" max="13057" width="28.140625" style="178" customWidth="1"/>
    <col min="13058" max="13059" width="15.28515625" style="178" customWidth="1"/>
    <col min="13060" max="13060" width="2.7109375" style="178" customWidth="1"/>
    <col min="13061" max="13061" width="35.28515625" style="178" customWidth="1"/>
    <col min="13062" max="13063" width="15.28515625" style="178" customWidth="1"/>
    <col min="13064" max="13312" width="9.140625" style="178"/>
    <col min="13313" max="13313" width="28.140625" style="178" customWidth="1"/>
    <col min="13314" max="13315" width="15.28515625" style="178" customWidth="1"/>
    <col min="13316" max="13316" width="2.7109375" style="178" customWidth="1"/>
    <col min="13317" max="13317" width="35.28515625" style="178" customWidth="1"/>
    <col min="13318" max="13319" width="15.28515625" style="178" customWidth="1"/>
    <col min="13320" max="13568" width="9.140625" style="178"/>
    <col min="13569" max="13569" width="28.140625" style="178" customWidth="1"/>
    <col min="13570" max="13571" width="15.28515625" style="178" customWidth="1"/>
    <col min="13572" max="13572" width="2.7109375" style="178" customWidth="1"/>
    <col min="13573" max="13573" width="35.28515625" style="178" customWidth="1"/>
    <col min="13574" max="13575" width="15.28515625" style="178" customWidth="1"/>
    <col min="13576" max="13824" width="9.140625" style="178"/>
    <col min="13825" max="13825" width="28.140625" style="178" customWidth="1"/>
    <col min="13826" max="13827" width="15.28515625" style="178" customWidth="1"/>
    <col min="13828" max="13828" width="2.7109375" style="178" customWidth="1"/>
    <col min="13829" max="13829" width="35.28515625" style="178" customWidth="1"/>
    <col min="13830" max="13831" width="15.28515625" style="178" customWidth="1"/>
    <col min="13832" max="14080" width="9.140625" style="178"/>
    <col min="14081" max="14081" width="28.140625" style="178" customWidth="1"/>
    <col min="14082" max="14083" width="15.28515625" style="178" customWidth="1"/>
    <col min="14084" max="14084" width="2.7109375" style="178" customWidth="1"/>
    <col min="14085" max="14085" width="35.28515625" style="178" customWidth="1"/>
    <col min="14086" max="14087" width="15.28515625" style="178" customWidth="1"/>
    <col min="14088" max="14336" width="9.140625" style="178"/>
    <col min="14337" max="14337" width="28.140625" style="178" customWidth="1"/>
    <col min="14338" max="14339" width="15.28515625" style="178" customWidth="1"/>
    <col min="14340" max="14340" width="2.7109375" style="178" customWidth="1"/>
    <col min="14341" max="14341" width="35.28515625" style="178" customWidth="1"/>
    <col min="14342" max="14343" width="15.28515625" style="178" customWidth="1"/>
    <col min="14344" max="14592" width="9.140625" style="178"/>
    <col min="14593" max="14593" width="28.140625" style="178" customWidth="1"/>
    <col min="14594" max="14595" width="15.28515625" style="178" customWidth="1"/>
    <col min="14596" max="14596" width="2.7109375" style="178" customWidth="1"/>
    <col min="14597" max="14597" width="35.28515625" style="178" customWidth="1"/>
    <col min="14598" max="14599" width="15.28515625" style="178" customWidth="1"/>
    <col min="14600" max="14848" width="9.140625" style="178"/>
    <col min="14849" max="14849" width="28.140625" style="178" customWidth="1"/>
    <col min="14850" max="14851" width="15.28515625" style="178" customWidth="1"/>
    <col min="14852" max="14852" width="2.7109375" style="178" customWidth="1"/>
    <col min="14853" max="14853" width="35.28515625" style="178" customWidth="1"/>
    <col min="14854" max="14855" width="15.28515625" style="178" customWidth="1"/>
    <col min="14856" max="15104" width="9.140625" style="178"/>
    <col min="15105" max="15105" width="28.140625" style="178" customWidth="1"/>
    <col min="15106" max="15107" width="15.28515625" style="178" customWidth="1"/>
    <col min="15108" max="15108" width="2.7109375" style="178" customWidth="1"/>
    <col min="15109" max="15109" width="35.28515625" style="178" customWidth="1"/>
    <col min="15110" max="15111" width="15.28515625" style="178" customWidth="1"/>
    <col min="15112" max="15360" width="9.140625" style="178"/>
    <col min="15361" max="15361" width="28.140625" style="178" customWidth="1"/>
    <col min="15362" max="15363" width="15.28515625" style="178" customWidth="1"/>
    <col min="15364" max="15364" width="2.7109375" style="178" customWidth="1"/>
    <col min="15365" max="15365" width="35.28515625" style="178" customWidth="1"/>
    <col min="15366" max="15367" width="15.28515625" style="178" customWidth="1"/>
    <col min="15368" max="15616" width="9.140625" style="178"/>
    <col min="15617" max="15617" width="28.140625" style="178" customWidth="1"/>
    <col min="15618" max="15619" width="15.28515625" style="178" customWidth="1"/>
    <col min="15620" max="15620" width="2.7109375" style="178" customWidth="1"/>
    <col min="15621" max="15621" width="35.28515625" style="178" customWidth="1"/>
    <col min="15622" max="15623" width="15.28515625" style="178" customWidth="1"/>
    <col min="15624" max="15872" width="9.140625" style="178"/>
    <col min="15873" max="15873" width="28.140625" style="178" customWidth="1"/>
    <col min="15874" max="15875" width="15.28515625" style="178" customWidth="1"/>
    <col min="15876" max="15876" width="2.7109375" style="178" customWidth="1"/>
    <col min="15877" max="15877" width="35.28515625" style="178" customWidth="1"/>
    <col min="15878" max="15879" width="15.28515625" style="178" customWidth="1"/>
    <col min="15880" max="16128" width="9.140625" style="178"/>
    <col min="16129" max="16129" width="28.140625" style="178" customWidth="1"/>
    <col min="16130" max="16131" width="15.28515625" style="178" customWidth="1"/>
    <col min="16132" max="16132" width="2.7109375" style="178" customWidth="1"/>
    <col min="16133" max="16133" width="35.28515625" style="178" customWidth="1"/>
    <col min="16134" max="16135" width="15.28515625" style="178" customWidth="1"/>
    <col min="16136" max="16384" width="9.140625" style="178"/>
  </cols>
  <sheetData>
    <row r="1" spans="1:13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1"/>
      <c r="M1" s="2"/>
    </row>
    <row r="2" spans="1:13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4"/>
      <c r="M2" s="6"/>
    </row>
    <row r="3" spans="1:13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5"/>
      <c r="M3" s="7"/>
    </row>
    <row r="4" spans="1:13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  <c r="L4" s="8"/>
    </row>
    <row r="5" spans="1:13" s="3" customFormat="1" ht="18" x14ac:dyDescent="0.25">
      <c r="A5" s="329" t="s">
        <v>499</v>
      </c>
      <c r="B5" s="329"/>
      <c r="C5" s="329"/>
      <c r="D5" s="118"/>
      <c r="E5" s="329" t="s">
        <v>500</v>
      </c>
      <c r="F5" s="329"/>
      <c r="G5" s="329"/>
      <c r="H5" s="118"/>
      <c r="I5" s="119"/>
    </row>
    <row r="6" spans="1:13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  <c r="L6" s="57"/>
    </row>
    <row r="7" spans="1:13" s="185" customFormat="1" ht="18.75" thickBot="1" x14ac:dyDescent="0.25">
      <c r="A7" s="346" t="s">
        <v>484</v>
      </c>
      <c r="B7" s="347"/>
      <c r="C7" s="348"/>
      <c r="D7" s="219"/>
      <c r="E7" s="346" t="s">
        <v>484</v>
      </c>
      <c r="F7" s="347"/>
      <c r="G7" s="348"/>
    </row>
    <row r="8" spans="1:13" s="185" customFormat="1" ht="20.100000000000001" customHeight="1" x14ac:dyDescent="0.2">
      <c r="A8" s="220" t="s">
        <v>485</v>
      </c>
      <c r="B8" s="353" t="s">
        <v>7</v>
      </c>
      <c r="C8" s="359"/>
      <c r="D8" s="219"/>
      <c r="E8" s="220" t="s">
        <v>485</v>
      </c>
      <c r="F8" s="353" t="s">
        <v>7</v>
      </c>
      <c r="G8" s="354"/>
    </row>
    <row r="9" spans="1:13" s="190" customFormat="1" ht="20.100000000000001" customHeight="1" x14ac:dyDescent="0.2">
      <c r="A9" s="208" t="s">
        <v>486</v>
      </c>
      <c r="B9" s="344" t="s">
        <v>507</v>
      </c>
      <c r="C9" s="360"/>
      <c r="D9" s="219"/>
      <c r="E9" s="201" t="s">
        <v>486</v>
      </c>
      <c r="F9" s="344" t="s">
        <v>507</v>
      </c>
      <c r="G9" s="360"/>
    </row>
    <row r="10" spans="1:13" s="190" customFormat="1" ht="20.100000000000001" customHeight="1" x14ac:dyDescent="0.2">
      <c r="A10" s="208" t="s">
        <v>3</v>
      </c>
      <c r="B10" s="344" t="s">
        <v>508</v>
      </c>
      <c r="C10" s="360"/>
      <c r="D10" s="219"/>
      <c r="E10" s="201" t="s">
        <v>3</v>
      </c>
      <c r="F10" s="344" t="s">
        <v>508</v>
      </c>
      <c r="G10" s="361"/>
    </row>
    <row r="11" spans="1:13" s="190" customFormat="1" ht="20.100000000000001" customHeight="1" x14ac:dyDescent="0.2">
      <c r="A11" s="208" t="s">
        <v>4</v>
      </c>
      <c r="B11" s="344"/>
      <c r="C11" s="360"/>
      <c r="D11" s="219"/>
      <c r="E11" s="201" t="s">
        <v>4</v>
      </c>
      <c r="F11" s="344"/>
      <c r="G11" s="361"/>
    </row>
    <row r="12" spans="1:13" s="190" customFormat="1" ht="20.100000000000001" customHeight="1" x14ac:dyDescent="0.2">
      <c r="A12" s="208"/>
      <c r="B12" s="344"/>
      <c r="C12" s="360"/>
      <c r="D12" s="219"/>
      <c r="E12" s="201"/>
      <c r="F12" s="344"/>
      <c r="G12" s="361"/>
    </row>
    <row r="13" spans="1:13" s="190" customFormat="1" ht="20.100000000000001" customHeight="1" thickBot="1" x14ac:dyDescent="0.25">
      <c r="A13" s="197"/>
      <c r="B13" s="355"/>
      <c r="C13" s="362"/>
      <c r="D13" s="219"/>
      <c r="E13" s="204"/>
      <c r="F13" s="355"/>
      <c r="G13" s="363"/>
    </row>
    <row r="14" spans="1:13" s="190" customFormat="1" ht="18.75" thickBot="1" x14ac:dyDescent="0.25">
      <c r="A14" s="221" t="s">
        <v>487</v>
      </c>
      <c r="B14" s="12" t="s">
        <v>9</v>
      </c>
      <c r="C14" s="13" t="s">
        <v>10</v>
      </c>
      <c r="D14" s="219"/>
      <c r="E14" s="221" t="s">
        <v>487</v>
      </c>
      <c r="F14" s="12" t="s">
        <v>9</v>
      </c>
      <c r="G14" s="13" t="s">
        <v>10</v>
      </c>
    </row>
    <row r="15" spans="1:13" s="190" customFormat="1" ht="20.100000000000001" customHeight="1" x14ac:dyDescent="0.2">
      <c r="A15" s="201" t="s">
        <v>488</v>
      </c>
      <c r="B15" s="222" t="s">
        <v>509</v>
      </c>
      <c r="C15" s="223"/>
      <c r="D15" s="219"/>
      <c r="E15" s="201" t="s">
        <v>488</v>
      </c>
      <c r="F15" s="222" t="s">
        <v>509</v>
      </c>
      <c r="G15" s="223"/>
    </row>
    <row r="16" spans="1:13" s="190" customFormat="1" ht="20.100000000000001" customHeight="1" x14ac:dyDescent="0.2">
      <c r="A16" s="208" t="s">
        <v>489</v>
      </c>
      <c r="B16" s="191" t="s">
        <v>510</v>
      </c>
      <c r="C16" s="192"/>
      <c r="D16" s="219"/>
      <c r="E16" s="201" t="s">
        <v>489</v>
      </c>
      <c r="F16" s="191" t="s">
        <v>510</v>
      </c>
      <c r="G16" s="223"/>
    </row>
    <row r="17" spans="1:12" ht="20.100000000000001" customHeight="1" thickBot="1" x14ac:dyDescent="0.25">
      <c r="A17" s="208"/>
      <c r="B17" s="191"/>
      <c r="C17" s="192"/>
      <c r="D17" s="219"/>
      <c r="E17" s="211"/>
      <c r="F17" s="224"/>
      <c r="G17" s="225"/>
    </row>
    <row r="18" spans="1:12" s="190" customFormat="1" ht="20.100000000000001" customHeight="1" x14ac:dyDescent="0.2">
      <c r="A18" s="226"/>
      <c r="B18" s="226"/>
      <c r="C18" s="226"/>
      <c r="D18" s="219"/>
      <c r="E18" s="219"/>
      <c r="F18" s="219"/>
      <c r="G18" s="219"/>
    </row>
    <row r="19" spans="1:12" ht="16.5" thickBot="1" x14ac:dyDescent="0.25">
      <c r="A19" s="329" t="s">
        <v>501</v>
      </c>
      <c r="B19" s="329"/>
      <c r="C19" s="329"/>
      <c r="D19" s="118"/>
      <c r="E19" s="329" t="s">
        <v>502</v>
      </c>
      <c r="F19" s="329"/>
      <c r="G19" s="329"/>
    </row>
    <row r="20" spans="1:12" s="185" customFormat="1" ht="18.75" thickBot="1" x14ac:dyDescent="0.25">
      <c r="A20" s="346" t="s">
        <v>484</v>
      </c>
      <c r="B20" s="347"/>
      <c r="C20" s="348"/>
      <c r="D20" s="219"/>
      <c r="E20" s="364" t="s">
        <v>484</v>
      </c>
      <c r="F20" s="365"/>
      <c r="G20" s="366"/>
    </row>
    <row r="21" spans="1:12" s="185" customFormat="1" ht="20.100000000000001" customHeight="1" x14ac:dyDescent="0.2">
      <c r="A21" s="220" t="s">
        <v>485</v>
      </c>
      <c r="B21" s="353" t="s">
        <v>7</v>
      </c>
      <c r="C21" s="354"/>
      <c r="D21" s="219"/>
      <c r="E21" s="227" t="s">
        <v>485</v>
      </c>
      <c r="F21" s="367" t="s">
        <v>7</v>
      </c>
      <c r="G21" s="368"/>
    </row>
    <row r="22" spans="1:12" s="190" customFormat="1" ht="20.100000000000001" customHeight="1" x14ac:dyDescent="0.2">
      <c r="A22" s="201" t="s">
        <v>486</v>
      </c>
      <c r="B22" s="344" t="s">
        <v>507</v>
      </c>
      <c r="C22" s="360"/>
      <c r="D22" s="219"/>
      <c r="E22" s="227" t="s">
        <v>486</v>
      </c>
      <c r="F22" s="344" t="s">
        <v>507</v>
      </c>
      <c r="G22" s="360"/>
    </row>
    <row r="23" spans="1:12" s="190" customFormat="1" ht="20.100000000000001" customHeight="1" x14ac:dyDescent="0.2">
      <c r="A23" s="201" t="s">
        <v>3</v>
      </c>
      <c r="B23" s="344" t="s">
        <v>508</v>
      </c>
      <c r="C23" s="361"/>
      <c r="D23" s="219"/>
      <c r="E23" s="227" t="s">
        <v>3</v>
      </c>
      <c r="F23" s="369" t="s">
        <v>508</v>
      </c>
      <c r="G23" s="370"/>
    </row>
    <row r="24" spans="1:12" s="190" customFormat="1" ht="20.100000000000001" customHeight="1" x14ac:dyDescent="0.2">
      <c r="A24" s="201" t="s">
        <v>4</v>
      </c>
      <c r="B24" s="344"/>
      <c r="C24" s="361"/>
      <c r="D24" s="219"/>
      <c r="E24" s="227" t="s">
        <v>4</v>
      </c>
      <c r="F24" s="369"/>
      <c r="G24" s="370"/>
    </row>
    <row r="25" spans="1:12" s="190" customFormat="1" ht="20.100000000000001" customHeight="1" x14ac:dyDescent="0.2">
      <c r="A25" s="208"/>
      <c r="B25" s="344"/>
      <c r="C25" s="361"/>
      <c r="D25" s="219"/>
      <c r="E25" s="227"/>
      <c r="F25" s="369"/>
      <c r="G25" s="370"/>
      <c r="L25" s="228"/>
    </row>
    <row r="26" spans="1:12" s="190" customFormat="1" ht="20.100000000000001" customHeight="1" thickBot="1" x14ac:dyDescent="0.25">
      <c r="A26" s="197"/>
      <c r="B26" s="355"/>
      <c r="C26" s="363"/>
      <c r="D26" s="219"/>
      <c r="E26" s="229"/>
      <c r="F26" s="371"/>
      <c r="G26" s="372"/>
    </row>
    <row r="27" spans="1:12" s="190" customFormat="1" ht="18.75" thickBot="1" x14ac:dyDescent="0.25">
      <c r="A27" s="221" t="s">
        <v>487</v>
      </c>
      <c r="B27" s="12" t="s">
        <v>9</v>
      </c>
      <c r="C27" s="13" t="s">
        <v>10</v>
      </c>
      <c r="D27" s="219"/>
      <c r="E27" s="230" t="s">
        <v>487</v>
      </c>
      <c r="F27" s="12" t="s">
        <v>9</v>
      </c>
      <c r="G27" s="13" t="s">
        <v>10</v>
      </c>
    </row>
    <row r="28" spans="1:12" s="190" customFormat="1" ht="20.100000000000001" customHeight="1" x14ac:dyDescent="0.2">
      <c r="A28" s="201" t="s">
        <v>488</v>
      </c>
      <c r="B28" s="222" t="s">
        <v>509</v>
      </c>
      <c r="C28" s="184"/>
      <c r="D28" s="219"/>
      <c r="E28" s="227" t="s">
        <v>488</v>
      </c>
      <c r="F28" s="222" t="s">
        <v>509</v>
      </c>
      <c r="G28" s="231"/>
    </row>
    <row r="29" spans="1:12" s="190" customFormat="1" ht="20.100000000000001" customHeight="1" x14ac:dyDescent="0.2">
      <c r="A29" s="201" t="s">
        <v>489</v>
      </c>
      <c r="B29" s="191" t="s">
        <v>510</v>
      </c>
      <c r="C29" s="232"/>
      <c r="D29" s="219"/>
      <c r="E29" s="227" t="s">
        <v>489</v>
      </c>
      <c r="F29" s="191" t="s">
        <v>510</v>
      </c>
      <c r="G29" s="233"/>
    </row>
    <row r="30" spans="1:12" s="190" customFormat="1" ht="20.100000000000001" customHeight="1" thickBot="1" x14ac:dyDescent="0.25">
      <c r="A30" s="234"/>
      <c r="B30" s="206"/>
      <c r="C30" s="235"/>
      <c r="D30" s="219"/>
      <c r="E30" s="236"/>
      <c r="F30" s="237"/>
      <c r="G30" s="238"/>
    </row>
  </sheetData>
  <mergeCells count="35">
    <mergeCell ref="B25:C25"/>
    <mergeCell ref="F25:G25"/>
    <mergeCell ref="B26:C26"/>
    <mergeCell ref="F26:G26"/>
    <mergeCell ref="B22:C22"/>
    <mergeCell ref="F22:G22"/>
    <mergeCell ref="B23:C23"/>
    <mergeCell ref="F23:G23"/>
    <mergeCell ref="B24:C24"/>
    <mergeCell ref="F24:G24"/>
    <mergeCell ref="A19:C19"/>
    <mergeCell ref="E19:G19"/>
    <mergeCell ref="A20:C20"/>
    <mergeCell ref="E20:G20"/>
    <mergeCell ref="B21:C21"/>
    <mergeCell ref="F21:G21"/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5:C5"/>
    <mergeCell ref="E5:G5"/>
  </mergeCells>
  <printOptions horizontalCentered="1"/>
  <pageMargins left="0.7" right="0.7" top="0.5" bottom="0.5" header="0" footer="0"/>
  <pageSetup scale="71" fitToHeight="0" orientation="portrait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D789-0808-4DF0-B782-7F0250C254D5}">
  <sheetPr>
    <pageSetUpPr fitToPage="1"/>
  </sheetPr>
  <dimension ref="A1:J54"/>
  <sheetViews>
    <sheetView view="pageBreakPreview" zoomScale="96" zoomScaleNormal="80" zoomScaleSheetLayoutView="96" workbookViewId="0">
      <pane ySplit="7" topLeftCell="A8" activePane="bottomLeft" state="frozen"/>
      <selection activeCell="S19" sqref="S19"/>
      <selection pane="bottomLeft" activeCell="S19" sqref="S19"/>
    </sheetView>
  </sheetViews>
  <sheetFormatPr defaultColWidth="9.140625" defaultRowHeight="15" x14ac:dyDescent="0.25"/>
  <cols>
    <col min="1" max="1" width="16" style="3" customWidth="1"/>
    <col min="2" max="2" width="10.7109375" style="3" customWidth="1"/>
    <col min="3" max="3" width="11.42578125" style="3" customWidth="1"/>
    <col min="4" max="9" width="10.7109375" style="3" customWidth="1"/>
    <col min="10" max="16384" width="9.140625" style="3"/>
  </cols>
  <sheetData>
    <row r="1" spans="1:10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2"/>
    </row>
    <row r="2" spans="1:10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282"/>
      <c r="J2" s="6"/>
    </row>
    <row r="3" spans="1:10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283"/>
      <c r="J3" s="7"/>
    </row>
    <row r="4" spans="1:10" ht="15" customHeight="1" x14ac:dyDescent="0.25">
      <c r="A4" s="284"/>
      <c r="B4" s="284"/>
      <c r="C4" s="284"/>
      <c r="D4" s="284"/>
      <c r="E4" s="284"/>
      <c r="F4" s="284"/>
      <c r="G4" s="284"/>
      <c r="H4" s="284"/>
      <c r="I4" s="284"/>
    </row>
    <row r="5" spans="1:10" ht="15" customHeight="1" x14ac:dyDescent="0.25">
      <c r="A5" s="293" t="s">
        <v>118</v>
      </c>
      <c r="B5" s="293"/>
      <c r="C5" s="293"/>
      <c r="D5" s="293"/>
      <c r="E5" s="293"/>
      <c r="F5" s="293"/>
      <c r="G5" s="293"/>
      <c r="H5" s="293"/>
      <c r="I5" s="293"/>
    </row>
    <row r="6" spans="1:10" ht="6.75" customHeight="1" thickBot="1" x14ac:dyDescent="0.3">
      <c r="A6" s="93"/>
      <c r="B6" s="93"/>
      <c r="C6" s="93"/>
      <c r="D6" s="93"/>
      <c r="E6" s="93"/>
      <c r="F6" s="93"/>
      <c r="G6" s="93"/>
    </row>
    <row r="7" spans="1:10" ht="54.75" thickBot="1" x14ac:dyDescent="0.3">
      <c r="A7" s="94" t="s">
        <v>63</v>
      </c>
      <c r="B7" s="58" t="s">
        <v>64</v>
      </c>
      <c r="C7" s="58"/>
      <c r="D7" s="58"/>
      <c r="E7" s="58" t="s">
        <v>66</v>
      </c>
      <c r="F7" s="58" t="s">
        <v>71</v>
      </c>
      <c r="G7" s="58" t="s">
        <v>72</v>
      </c>
      <c r="H7" s="58"/>
      <c r="I7" s="58" t="s">
        <v>7</v>
      </c>
    </row>
    <row r="8" spans="1:10" ht="20.100000000000001" customHeight="1" x14ac:dyDescent="0.25">
      <c r="A8" s="95" t="s">
        <v>119</v>
      </c>
      <c r="B8" s="96" t="s">
        <v>139</v>
      </c>
      <c r="C8" s="97"/>
      <c r="D8" s="97"/>
      <c r="E8" s="98">
        <v>48</v>
      </c>
      <c r="F8" s="99">
        <v>18340</v>
      </c>
      <c r="G8" s="96"/>
      <c r="H8" s="96"/>
      <c r="I8" s="100"/>
    </row>
    <row r="9" spans="1:10" ht="20.100000000000001" customHeight="1" x14ac:dyDescent="0.25">
      <c r="A9" s="95" t="s">
        <v>120</v>
      </c>
      <c r="B9" s="96" t="s">
        <v>139</v>
      </c>
      <c r="C9" s="97"/>
      <c r="D9" s="97"/>
      <c r="E9" s="98">
        <v>48</v>
      </c>
      <c r="F9" s="99">
        <v>18340</v>
      </c>
      <c r="G9" s="101"/>
      <c r="H9" s="96"/>
      <c r="I9" s="102"/>
    </row>
    <row r="10" spans="1:10" ht="20.100000000000001" customHeight="1" x14ac:dyDescent="0.25">
      <c r="A10" s="95" t="s">
        <v>121</v>
      </c>
      <c r="B10" s="96" t="s">
        <v>139</v>
      </c>
      <c r="C10" s="97"/>
      <c r="D10" s="97"/>
      <c r="E10" s="98">
        <v>32</v>
      </c>
      <c r="F10" s="99">
        <v>6800</v>
      </c>
      <c r="G10" s="101"/>
      <c r="H10" s="96"/>
      <c r="I10" s="103"/>
    </row>
    <row r="11" spans="1:10" ht="20.100000000000001" customHeight="1" x14ac:dyDescent="0.25">
      <c r="A11" s="95" t="s">
        <v>122</v>
      </c>
      <c r="B11" s="96" t="s">
        <v>139</v>
      </c>
      <c r="C11" s="97"/>
      <c r="D11" s="97"/>
      <c r="E11" s="98">
        <v>26</v>
      </c>
      <c r="F11" s="99">
        <v>3800</v>
      </c>
      <c r="G11" s="101"/>
      <c r="H11" s="96"/>
      <c r="I11" s="103"/>
    </row>
    <row r="12" spans="1:10" ht="20.100000000000001" customHeight="1" x14ac:dyDescent="0.25">
      <c r="A12" s="95" t="s">
        <v>123</v>
      </c>
      <c r="B12" s="96" t="s">
        <v>139</v>
      </c>
      <c r="C12" s="97"/>
      <c r="D12" s="97"/>
      <c r="E12" s="98">
        <v>48</v>
      </c>
      <c r="F12" s="99">
        <v>18340</v>
      </c>
      <c r="G12" s="101"/>
      <c r="H12" s="96"/>
      <c r="I12" s="103"/>
    </row>
    <row r="13" spans="1:10" ht="20.100000000000001" customHeight="1" x14ac:dyDescent="0.25">
      <c r="A13" s="95" t="s">
        <v>124</v>
      </c>
      <c r="B13" s="96" t="s">
        <v>139</v>
      </c>
      <c r="C13" s="97"/>
      <c r="D13" s="97"/>
      <c r="E13" s="98">
        <v>48</v>
      </c>
      <c r="F13" s="99">
        <v>18340</v>
      </c>
      <c r="G13" s="101"/>
      <c r="H13" s="96"/>
      <c r="I13" s="102"/>
    </row>
    <row r="14" spans="1:10" ht="20.100000000000001" customHeight="1" x14ac:dyDescent="0.25">
      <c r="A14" s="95"/>
      <c r="B14" s="101"/>
      <c r="C14" s="97"/>
      <c r="D14" s="97"/>
      <c r="E14" s="98"/>
      <c r="F14" s="99">
        <f>SUM(F8:F13)</f>
        <v>83960</v>
      </c>
      <c r="G14" s="101"/>
      <c r="H14" s="96"/>
      <c r="I14" s="103"/>
    </row>
    <row r="15" spans="1:10" ht="20.100000000000001" customHeight="1" x14ac:dyDescent="0.25">
      <c r="A15" s="95"/>
      <c r="B15" s="101"/>
      <c r="C15" s="97"/>
      <c r="D15" s="97"/>
      <c r="E15" s="98"/>
      <c r="F15" s="99"/>
      <c r="G15" s="101"/>
      <c r="H15" s="96"/>
      <c r="I15" s="103"/>
    </row>
    <row r="16" spans="1:10" ht="20.100000000000001" customHeight="1" x14ac:dyDescent="0.25">
      <c r="A16" s="95"/>
      <c r="B16" s="101"/>
      <c r="C16" s="97"/>
      <c r="D16" s="97"/>
      <c r="E16" s="98"/>
      <c r="F16" s="99"/>
      <c r="G16" s="101"/>
      <c r="H16" s="96"/>
      <c r="I16" s="102"/>
    </row>
    <row r="17" spans="1:9" ht="20.100000000000001" customHeight="1" x14ac:dyDescent="0.25">
      <c r="A17" s="95"/>
      <c r="B17" s="101"/>
      <c r="C17" s="97"/>
      <c r="D17" s="97"/>
      <c r="E17" s="98"/>
      <c r="F17" s="99"/>
      <c r="G17" s="101"/>
      <c r="H17" s="96"/>
      <c r="I17" s="103"/>
    </row>
    <row r="18" spans="1:9" ht="20.100000000000001" customHeight="1" x14ac:dyDescent="0.25">
      <c r="A18" s="95"/>
      <c r="B18" s="101"/>
      <c r="C18" s="97"/>
      <c r="D18" s="97"/>
      <c r="E18" s="98"/>
      <c r="F18" s="99"/>
      <c r="G18" s="101"/>
      <c r="H18" s="96"/>
      <c r="I18" s="103"/>
    </row>
    <row r="19" spans="1:9" ht="20.100000000000001" customHeight="1" x14ac:dyDescent="0.25">
      <c r="A19" s="95"/>
      <c r="B19" s="101"/>
      <c r="C19" s="97"/>
      <c r="D19" s="97"/>
      <c r="E19" s="98"/>
      <c r="F19" s="99"/>
      <c r="G19" s="101"/>
      <c r="H19" s="96"/>
      <c r="I19" s="103"/>
    </row>
    <row r="20" spans="1:9" ht="20.100000000000001" customHeight="1" x14ac:dyDescent="0.25">
      <c r="A20" s="95"/>
      <c r="B20" s="101"/>
      <c r="C20" s="97"/>
      <c r="D20" s="97"/>
      <c r="E20" s="98"/>
      <c r="F20" s="99"/>
      <c r="G20" s="101"/>
      <c r="H20" s="96"/>
      <c r="I20" s="103"/>
    </row>
    <row r="21" spans="1:9" ht="20.100000000000001" customHeight="1" x14ac:dyDescent="0.25">
      <c r="A21" s="95"/>
      <c r="B21" s="101"/>
      <c r="C21" s="97"/>
      <c r="D21" s="97"/>
      <c r="E21" s="98"/>
      <c r="F21" s="99"/>
      <c r="G21" s="101"/>
      <c r="H21" s="96"/>
      <c r="I21" s="103"/>
    </row>
    <row r="22" spans="1:9" ht="20.100000000000001" customHeight="1" x14ac:dyDescent="0.25">
      <c r="A22" s="95"/>
      <c r="B22" s="101"/>
      <c r="C22" s="97"/>
      <c r="D22" s="97"/>
      <c r="E22" s="98"/>
      <c r="F22" s="99"/>
      <c r="G22" s="101"/>
      <c r="H22" s="96"/>
      <c r="I22" s="103"/>
    </row>
    <row r="23" spans="1:9" ht="20.100000000000001" customHeight="1" x14ac:dyDescent="0.25">
      <c r="A23" s="95"/>
      <c r="B23" s="101"/>
      <c r="C23" s="97"/>
      <c r="D23" s="97"/>
      <c r="E23" s="98"/>
      <c r="F23" s="99"/>
      <c r="G23" s="101"/>
      <c r="H23" s="96"/>
      <c r="I23" s="103"/>
    </row>
    <row r="24" spans="1:9" ht="20.100000000000001" customHeight="1" x14ac:dyDescent="0.25">
      <c r="A24" s="95"/>
      <c r="B24" s="101"/>
      <c r="C24" s="97"/>
      <c r="D24" s="97"/>
      <c r="E24" s="98"/>
      <c r="F24" s="99"/>
      <c r="G24" s="101"/>
      <c r="H24" s="96"/>
      <c r="I24" s="103"/>
    </row>
    <row r="25" spans="1:9" ht="20.100000000000001" customHeight="1" x14ac:dyDescent="0.25">
      <c r="A25" s="95"/>
      <c r="B25" s="101"/>
      <c r="C25" s="97"/>
      <c r="D25" s="97"/>
      <c r="E25" s="98"/>
      <c r="F25" s="99"/>
      <c r="G25" s="101"/>
      <c r="H25" s="96"/>
      <c r="I25" s="103"/>
    </row>
    <row r="26" spans="1:9" ht="20.100000000000001" customHeight="1" x14ac:dyDescent="0.25">
      <c r="A26" s="95"/>
      <c r="B26" s="101"/>
      <c r="C26" s="97"/>
      <c r="D26" s="97"/>
      <c r="E26" s="98"/>
      <c r="F26" s="99"/>
      <c r="G26" s="101"/>
      <c r="H26" s="96"/>
      <c r="I26" s="103"/>
    </row>
    <row r="27" spans="1:9" ht="20.100000000000001" customHeight="1" x14ac:dyDescent="0.25">
      <c r="A27" s="95"/>
      <c r="B27" s="101"/>
      <c r="C27" s="97"/>
      <c r="D27" s="97"/>
      <c r="E27" s="98"/>
      <c r="F27" s="99"/>
      <c r="G27" s="101"/>
      <c r="H27" s="96"/>
      <c r="I27" s="102"/>
    </row>
    <row r="28" spans="1:9" ht="20.100000000000001" customHeight="1" x14ac:dyDescent="0.25">
      <c r="A28" s="95"/>
      <c r="B28" s="101"/>
      <c r="C28" s="97"/>
      <c r="D28" s="97"/>
      <c r="E28" s="98"/>
      <c r="F28" s="99"/>
      <c r="G28" s="101"/>
      <c r="H28" s="96"/>
      <c r="I28" s="103"/>
    </row>
    <row r="29" spans="1:9" ht="20.100000000000001" customHeight="1" x14ac:dyDescent="0.25">
      <c r="A29" s="95"/>
      <c r="B29" s="101"/>
      <c r="C29" s="97"/>
      <c r="D29" s="97"/>
      <c r="E29" s="98"/>
      <c r="F29" s="99"/>
      <c r="G29" s="101"/>
      <c r="H29" s="96"/>
      <c r="I29" s="103"/>
    </row>
    <row r="30" spans="1:9" ht="20.100000000000001" customHeight="1" x14ac:dyDescent="0.25">
      <c r="A30" s="95"/>
      <c r="B30" s="104"/>
      <c r="C30" s="105"/>
      <c r="D30" s="105"/>
      <c r="E30" s="106"/>
      <c r="F30" s="107"/>
      <c r="G30" s="104"/>
      <c r="H30" s="108"/>
      <c r="I30" s="109"/>
    </row>
    <row r="31" spans="1:9" ht="20.100000000000001" customHeight="1" x14ac:dyDescent="0.25">
      <c r="A31" s="95"/>
      <c r="B31" s="101"/>
      <c r="C31" s="110"/>
      <c r="D31" s="110"/>
      <c r="E31" s="110"/>
      <c r="F31" s="111"/>
      <c r="G31" s="101"/>
      <c r="H31" s="101"/>
      <c r="I31" s="103"/>
    </row>
    <row r="32" spans="1:9" ht="20.100000000000001" customHeight="1" x14ac:dyDescent="0.25">
      <c r="A32" s="95"/>
      <c r="B32" s="101"/>
      <c r="C32" s="110"/>
      <c r="D32" s="110"/>
      <c r="E32" s="110"/>
      <c r="F32" s="111"/>
      <c r="G32" s="101"/>
      <c r="H32" s="101"/>
      <c r="I32" s="103"/>
    </row>
    <row r="33" spans="1:9" ht="20.100000000000001" customHeight="1" x14ac:dyDescent="0.25">
      <c r="A33" s="95"/>
      <c r="B33" s="101"/>
      <c r="C33" s="110"/>
      <c r="D33" s="110"/>
      <c r="E33" s="110"/>
      <c r="F33" s="111"/>
      <c r="G33" s="101"/>
      <c r="H33" s="101"/>
      <c r="I33" s="103"/>
    </row>
    <row r="34" spans="1:9" ht="20.100000000000001" customHeight="1" x14ac:dyDescent="0.25">
      <c r="A34" s="95"/>
      <c r="B34" s="101"/>
      <c r="C34" s="97"/>
      <c r="D34" s="97"/>
      <c r="E34" s="98"/>
      <c r="F34" s="99"/>
      <c r="G34" s="101"/>
      <c r="H34" s="96"/>
      <c r="I34" s="103"/>
    </row>
    <row r="35" spans="1:9" ht="20.100000000000001" customHeight="1" x14ac:dyDescent="0.25">
      <c r="A35" s="95"/>
      <c r="B35" s="101"/>
      <c r="C35" s="97"/>
      <c r="D35" s="97"/>
      <c r="E35" s="98"/>
      <c r="F35" s="99"/>
      <c r="G35" s="101"/>
      <c r="H35" s="96"/>
      <c r="I35" s="103"/>
    </row>
    <row r="36" spans="1:9" ht="20.100000000000001" customHeight="1" x14ac:dyDescent="0.25">
      <c r="A36" s="95"/>
      <c r="B36" s="101"/>
      <c r="C36" s="97"/>
      <c r="D36" s="97"/>
      <c r="E36" s="98"/>
      <c r="F36" s="99"/>
      <c r="G36" s="101"/>
      <c r="H36" s="96"/>
      <c r="I36" s="102"/>
    </row>
    <row r="37" spans="1:9" ht="20.100000000000001" customHeight="1" x14ac:dyDescent="0.25">
      <c r="A37" s="95"/>
      <c r="B37" s="101"/>
      <c r="C37" s="97"/>
      <c r="D37" s="97"/>
      <c r="E37" s="98"/>
      <c r="F37" s="99"/>
      <c r="G37" s="101"/>
      <c r="H37" s="96"/>
      <c r="I37" s="103"/>
    </row>
    <row r="38" spans="1:9" ht="20.100000000000001" customHeight="1" x14ac:dyDescent="0.25">
      <c r="A38" s="95"/>
      <c r="B38" s="101"/>
      <c r="C38" s="97"/>
      <c r="D38" s="97"/>
      <c r="E38" s="98"/>
      <c r="F38" s="99"/>
      <c r="G38" s="101"/>
      <c r="H38" s="96"/>
      <c r="I38" s="103"/>
    </row>
    <row r="39" spans="1:9" ht="20.100000000000001" customHeight="1" x14ac:dyDescent="0.25">
      <c r="A39" s="95"/>
      <c r="B39" s="104"/>
      <c r="C39" s="105"/>
      <c r="D39" s="105"/>
      <c r="E39" s="106"/>
      <c r="F39" s="107"/>
      <c r="G39" s="104"/>
      <c r="H39" s="108"/>
      <c r="I39" s="109"/>
    </row>
    <row r="40" spans="1:9" ht="20.100000000000001" customHeight="1" x14ac:dyDescent="0.25">
      <c r="A40" s="95"/>
      <c r="B40" s="101"/>
      <c r="C40" s="110"/>
      <c r="D40" s="110"/>
      <c r="E40" s="110"/>
      <c r="F40" s="111"/>
      <c r="G40" s="101"/>
      <c r="H40" s="101"/>
      <c r="I40" s="103"/>
    </row>
    <row r="41" spans="1:9" ht="20.100000000000001" customHeight="1" x14ac:dyDescent="0.25">
      <c r="A41" s="95"/>
      <c r="B41" s="101"/>
      <c r="C41" s="110"/>
      <c r="D41" s="110"/>
      <c r="E41" s="110"/>
      <c r="F41" s="111"/>
      <c r="G41" s="101"/>
      <c r="H41" s="101"/>
      <c r="I41" s="103"/>
    </row>
    <row r="42" spans="1:9" ht="20.100000000000001" customHeight="1" x14ac:dyDescent="0.25">
      <c r="A42" s="95"/>
      <c r="B42" s="101"/>
      <c r="C42" s="110"/>
      <c r="D42" s="110"/>
      <c r="E42" s="110"/>
      <c r="F42" s="111"/>
      <c r="G42" s="101"/>
      <c r="H42" s="101"/>
      <c r="I42" s="103"/>
    </row>
    <row r="43" spans="1:9" ht="20.100000000000001" customHeight="1" x14ac:dyDescent="0.25">
      <c r="A43" s="95"/>
      <c r="B43" s="101"/>
      <c r="C43" s="97"/>
      <c r="D43" s="97"/>
      <c r="E43" s="98"/>
      <c r="F43" s="99"/>
      <c r="G43" s="101"/>
      <c r="H43" s="96"/>
      <c r="I43" s="103"/>
    </row>
    <row r="44" spans="1:9" ht="20.100000000000001" customHeight="1" x14ac:dyDescent="0.25">
      <c r="A44" s="95"/>
      <c r="B44" s="101"/>
      <c r="C44" s="97"/>
      <c r="D44" s="97"/>
      <c r="E44" s="98"/>
      <c r="F44" s="99"/>
      <c r="G44" s="101"/>
      <c r="H44" s="96"/>
      <c r="I44" s="103"/>
    </row>
    <row r="45" spans="1:9" ht="20.100000000000001" customHeight="1" x14ac:dyDescent="0.25">
      <c r="A45" s="95"/>
      <c r="B45" s="101"/>
      <c r="C45" s="97"/>
      <c r="D45" s="97"/>
      <c r="E45" s="98"/>
      <c r="F45" s="99"/>
      <c r="G45" s="101"/>
      <c r="H45" s="96"/>
      <c r="I45" s="103"/>
    </row>
    <row r="46" spans="1:9" ht="20.100000000000001" customHeight="1" thickBot="1" x14ac:dyDescent="0.3">
      <c r="A46" s="112"/>
      <c r="B46" s="113"/>
      <c r="C46" s="114"/>
      <c r="D46" s="114"/>
      <c r="E46" s="114"/>
      <c r="F46" s="115"/>
      <c r="G46" s="113"/>
      <c r="H46" s="113"/>
      <c r="I46" s="116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53" spans="1:1" x14ac:dyDescent="0.25">
      <c r="A53" s="117"/>
    </row>
    <row r="54" spans="1:1" x14ac:dyDescent="0.25">
      <c r="A54" s="91"/>
    </row>
  </sheetData>
  <mergeCells count="5">
    <mergeCell ref="A1:I1"/>
    <mergeCell ref="A2:I2"/>
    <mergeCell ref="A3:I3"/>
    <mergeCell ref="A4:I4"/>
    <mergeCell ref="A5:I5"/>
  </mergeCells>
  <printOptions horizontalCentered="1"/>
  <pageMargins left="0.7" right="0.7" top="0.5" bottom="0.5" header="0" footer="0"/>
  <pageSetup scale="88" fitToHeight="0" orientation="portrait" r:id="rId1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A717-5B24-4ED7-B233-F88FAF4D700D}">
  <sheetPr>
    <pageSetUpPr fitToPage="1"/>
  </sheetPr>
  <dimension ref="A1:M30"/>
  <sheetViews>
    <sheetView view="pageBreakPreview" zoomScale="60" zoomScaleNormal="80" workbookViewId="0">
      <selection activeCell="S19" sqref="S19"/>
    </sheetView>
  </sheetViews>
  <sheetFormatPr defaultRowHeight="12.75" x14ac:dyDescent="0.2"/>
  <cols>
    <col min="1" max="1" width="28.140625" style="178" customWidth="1"/>
    <col min="2" max="3" width="15.28515625" style="178" customWidth="1"/>
    <col min="4" max="4" width="2.7109375" style="178" customWidth="1"/>
    <col min="5" max="5" width="35.28515625" style="178" customWidth="1"/>
    <col min="6" max="7" width="15.28515625" style="178" customWidth="1"/>
    <col min="8" max="256" width="9.140625" style="178"/>
    <col min="257" max="257" width="28.140625" style="178" customWidth="1"/>
    <col min="258" max="259" width="15.28515625" style="178" customWidth="1"/>
    <col min="260" max="260" width="2.7109375" style="178" customWidth="1"/>
    <col min="261" max="261" width="35.28515625" style="178" customWidth="1"/>
    <col min="262" max="263" width="15.28515625" style="178" customWidth="1"/>
    <col min="264" max="512" width="9.140625" style="178"/>
    <col min="513" max="513" width="28.140625" style="178" customWidth="1"/>
    <col min="514" max="515" width="15.28515625" style="178" customWidth="1"/>
    <col min="516" max="516" width="2.7109375" style="178" customWidth="1"/>
    <col min="517" max="517" width="35.28515625" style="178" customWidth="1"/>
    <col min="518" max="519" width="15.28515625" style="178" customWidth="1"/>
    <col min="520" max="768" width="9.140625" style="178"/>
    <col min="769" max="769" width="28.140625" style="178" customWidth="1"/>
    <col min="770" max="771" width="15.28515625" style="178" customWidth="1"/>
    <col min="772" max="772" width="2.7109375" style="178" customWidth="1"/>
    <col min="773" max="773" width="35.28515625" style="178" customWidth="1"/>
    <col min="774" max="775" width="15.28515625" style="178" customWidth="1"/>
    <col min="776" max="1024" width="9.140625" style="178"/>
    <col min="1025" max="1025" width="28.140625" style="178" customWidth="1"/>
    <col min="1026" max="1027" width="15.28515625" style="178" customWidth="1"/>
    <col min="1028" max="1028" width="2.7109375" style="178" customWidth="1"/>
    <col min="1029" max="1029" width="35.28515625" style="178" customWidth="1"/>
    <col min="1030" max="1031" width="15.28515625" style="178" customWidth="1"/>
    <col min="1032" max="1280" width="9.140625" style="178"/>
    <col min="1281" max="1281" width="28.140625" style="178" customWidth="1"/>
    <col min="1282" max="1283" width="15.28515625" style="178" customWidth="1"/>
    <col min="1284" max="1284" width="2.7109375" style="178" customWidth="1"/>
    <col min="1285" max="1285" width="35.28515625" style="178" customWidth="1"/>
    <col min="1286" max="1287" width="15.28515625" style="178" customWidth="1"/>
    <col min="1288" max="1536" width="9.140625" style="178"/>
    <col min="1537" max="1537" width="28.140625" style="178" customWidth="1"/>
    <col min="1538" max="1539" width="15.28515625" style="178" customWidth="1"/>
    <col min="1540" max="1540" width="2.7109375" style="178" customWidth="1"/>
    <col min="1541" max="1541" width="35.28515625" style="178" customWidth="1"/>
    <col min="1542" max="1543" width="15.28515625" style="178" customWidth="1"/>
    <col min="1544" max="1792" width="9.140625" style="178"/>
    <col min="1793" max="1793" width="28.140625" style="178" customWidth="1"/>
    <col min="1794" max="1795" width="15.28515625" style="178" customWidth="1"/>
    <col min="1796" max="1796" width="2.7109375" style="178" customWidth="1"/>
    <col min="1797" max="1797" width="35.28515625" style="178" customWidth="1"/>
    <col min="1798" max="1799" width="15.28515625" style="178" customWidth="1"/>
    <col min="1800" max="2048" width="9.140625" style="178"/>
    <col min="2049" max="2049" width="28.140625" style="178" customWidth="1"/>
    <col min="2050" max="2051" width="15.28515625" style="178" customWidth="1"/>
    <col min="2052" max="2052" width="2.7109375" style="178" customWidth="1"/>
    <col min="2053" max="2053" width="35.28515625" style="178" customWidth="1"/>
    <col min="2054" max="2055" width="15.28515625" style="178" customWidth="1"/>
    <col min="2056" max="2304" width="9.140625" style="178"/>
    <col min="2305" max="2305" width="28.140625" style="178" customWidth="1"/>
    <col min="2306" max="2307" width="15.28515625" style="178" customWidth="1"/>
    <col min="2308" max="2308" width="2.7109375" style="178" customWidth="1"/>
    <col min="2309" max="2309" width="35.28515625" style="178" customWidth="1"/>
    <col min="2310" max="2311" width="15.28515625" style="178" customWidth="1"/>
    <col min="2312" max="2560" width="9.140625" style="178"/>
    <col min="2561" max="2561" width="28.140625" style="178" customWidth="1"/>
    <col min="2562" max="2563" width="15.28515625" style="178" customWidth="1"/>
    <col min="2564" max="2564" width="2.7109375" style="178" customWidth="1"/>
    <col min="2565" max="2565" width="35.28515625" style="178" customWidth="1"/>
    <col min="2566" max="2567" width="15.28515625" style="178" customWidth="1"/>
    <col min="2568" max="2816" width="9.140625" style="178"/>
    <col min="2817" max="2817" width="28.140625" style="178" customWidth="1"/>
    <col min="2818" max="2819" width="15.28515625" style="178" customWidth="1"/>
    <col min="2820" max="2820" width="2.7109375" style="178" customWidth="1"/>
    <col min="2821" max="2821" width="35.28515625" style="178" customWidth="1"/>
    <col min="2822" max="2823" width="15.28515625" style="178" customWidth="1"/>
    <col min="2824" max="3072" width="9.140625" style="178"/>
    <col min="3073" max="3073" width="28.140625" style="178" customWidth="1"/>
    <col min="3074" max="3075" width="15.28515625" style="178" customWidth="1"/>
    <col min="3076" max="3076" width="2.7109375" style="178" customWidth="1"/>
    <col min="3077" max="3077" width="35.28515625" style="178" customWidth="1"/>
    <col min="3078" max="3079" width="15.28515625" style="178" customWidth="1"/>
    <col min="3080" max="3328" width="9.140625" style="178"/>
    <col min="3329" max="3329" width="28.140625" style="178" customWidth="1"/>
    <col min="3330" max="3331" width="15.28515625" style="178" customWidth="1"/>
    <col min="3332" max="3332" width="2.7109375" style="178" customWidth="1"/>
    <col min="3333" max="3333" width="35.28515625" style="178" customWidth="1"/>
    <col min="3334" max="3335" width="15.28515625" style="178" customWidth="1"/>
    <col min="3336" max="3584" width="9.140625" style="178"/>
    <col min="3585" max="3585" width="28.140625" style="178" customWidth="1"/>
    <col min="3586" max="3587" width="15.28515625" style="178" customWidth="1"/>
    <col min="3588" max="3588" width="2.7109375" style="178" customWidth="1"/>
    <col min="3589" max="3589" width="35.28515625" style="178" customWidth="1"/>
    <col min="3590" max="3591" width="15.28515625" style="178" customWidth="1"/>
    <col min="3592" max="3840" width="9.140625" style="178"/>
    <col min="3841" max="3841" width="28.140625" style="178" customWidth="1"/>
    <col min="3842" max="3843" width="15.28515625" style="178" customWidth="1"/>
    <col min="3844" max="3844" width="2.7109375" style="178" customWidth="1"/>
    <col min="3845" max="3845" width="35.28515625" style="178" customWidth="1"/>
    <col min="3846" max="3847" width="15.28515625" style="178" customWidth="1"/>
    <col min="3848" max="4096" width="9.140625" style="178"/>
    <col min="4097" max="4097" width="28.140625" style="178" customWidth="1"/>
    <col min="4098" max="4099" width="15.28515625" style="178" customWidth="1"/>
    <col min="4100" max="4100" width="2.7109375" style="178" customWidth="1"/>
    <col min="4101" max="4101" width="35.28515625" style="178" customWidth="1"/>
    <col min="4102" max="4103" width="15.28515625" style="178" customWidth="1"/>
    <col min="4104" max="4352" width="9.140625" style="178"/>
    <col min="4353" max="4353" width="28.140625" style="178" customWidth="1"/>
    <col min="4354" max="4355" width="15.28515625" style="178" customWidth="1"/>
    <col min="4356" max="4356" width="2.7109375" style="178" customWidth="1"/>
    <col min="4357" max="4357" width="35.28515625" style="178" customWidth="1"/>
    <col min="4358" max="4359" width="15.28515625" style="178" customWidth="1"/>
    <col min="4360" max="4608" width="9.140625" style="178"/>
    <col min="4609" max="4609" width="28.140625" style="178" customWidth="1"/>
    <col min="4610" max="4611" width="15.28515625" style="178" customWidth="1"/>
    <col min="4612" max="4612" width="2.7109375" style="178" customWidth="1"/>
    <col min="4613" max="4613" width="35.28515625" style="178" customWidth="1"/>
    <col min="4614" max="4615" width="15.28515625" style="178" customWidth="1"/>
    <col min="4616" max="4864" width="9.140625" style="178"/>
    <col min="4865" max="4865" width="28.140625" style="178" customWidth="1"/>
    <col min="4866" max="4867" width="15.28515625" style="178" customWidth="1"/>
    <col min="4868" max="4868" width="2.7109375" style="178" customWidth="1"/>
    <col min="4869" max="4869" width="35.28515625" style="178" customWidth="1"/>
    <col min="4870" max="4871" width="15.28515625" style="178" customWidth="1"/>
    <col min="4872" max="5120" width="9.140625" style="178"/>
    <col min="5121" max="5121" width="28.140625" style="178" customWidth="1"/>
    <col min="5122" max="5123" width="15.28515625" style="178" customWidth="1"/>
    <col min="5124" max="5124" width="2.7109375" style="178" customWidth="1"/>
    <col min="5125" max="5125" width="35.28515625" style="178" customWidth="1"/>
    <col min="5126" max="5127" width="15.28515625" style="178" customWidth="1"/>
    <col min="5128" max="5376" width="9.140625" style="178"/>
    <col min="5377" max="5377" width="28.140625" style="178" customWidth="1"/>
    <col min="5378" max="5379" width="15.28515625" style="178" customWidth="1"/>
    <col min="5380" max="5380" width="2.7109375" style="178" customWidth="1"/>
    <col min="5381" max="5381" width="35.28515625" style="178" customWidth="1"/>
    <col min="5382" max="5383" width="15.28515625" style="178" customWidth="1"/>
    <col min="5384" max="5632" width="9.140625" style="178"/>
    <col min="5633" max="5633" width="28.140625" style="178" customWidth="1"/>
    <col min="5634" max="5635" width="15.28515625" style="178" customWidth="1"/>
    <col min="5636" max="5636" width="2.7109375" style="178" customWidth="1"/>
    <col min="5637" max="5637" width="35.28515625" style="178" customWidth="1"/>
    <col min="5638" max="5639" width="15.28515625" style="178" customWidth="1"/>
    <col min="5640" max="5888" width="9.140625" style="178"/>
    <col min="5889" max="5889" width="28.140625" style="178" customWidth="1"/>
    <col min="5890" max="5891" width="15.28515625" style="178" customWidth="1"/>
    <col min="5892" max="5892" width="2.7109375" style="178" customWidth="1"/>
    <col min="5893" max="5893" width="35.28515625" style="178" customWidth="1"/>
    <col min="5894" max="5895" width="15.28515625" style="178" customWidth="1"/>
    <col min="5896" max="6144" width="9.140625" style="178"/>
    <col min="6145" max="6145" width="28.140625" style="178" customWidth="1"/>
    <col min="6146" max="6147" width="15.28515625" style="178" customWidth="1"/>
    <col min="6148" max="6148" width="2.7109375" style="178" customWidth="1"/>
    <col min="6149" max="6149" width="35.28515625" style="178" customWidth="1"/>
    <col min="6150" max="6151" width="15.28515625" style="178" customWidth="1"/>
    <col min="6152" max="6400" width="9.140625" style="178"/>
    <col min="6401" max="6401" width="28.140625" style="178" customWidth="1"/>
    <col min="6402" max="6403" width="15.28515625" style="178" customWidth="1"/>
    <col min="6404" max="6404" width="2.7109375" style="178" customWidth="1"/>
    <col min="6405" max="6405" width="35.28515625" style="178" customWidth="1"/>
    <col min="6406" max="6407" width="15.28515625" style="178" customWidth="1"/>
    <col min="6408" max="6656" width="9.140625" style="178"/>
    <col min="6657" max="6657" width="28.140625" style="178" customWidth="1"/>
    <col min="6658" max="6659" width="15.28515625" style="178" customWidth="1"/>
    <col min="6660" max="6660" width="2.7109375" style="178" customWidth="1"/>
    <col min="6661" max="6661" width="35.28515625" style="178" customWidth="1"/>
    <col min="6662" max="6663" width="15.28515625" style="178" customWidth="1"/>
    <col min="6664" max="6912" width="9.140625" style="178"/>
    <col min="6913" max="6913" width="28.140625" style="178" customWidth="1"/>
    <col min="6914" max="6915" width="15.28515625" style="178" customWidth="1"/>
    <col min="6916" max="6916" width="2.7109375" style="178" customWidth="1"/>
    <col min="6917" max="6917" width="35.28515625" style="178" customWidth="1"/>
    <col min="6918" max="6919" width="15.28515625" style="178" customWidth="1"/>
    <col min="6920" max="7168" width="9.140625" style="178"/>
    <col min="7169" max="7169" width="28.140625" style="178" customWidth="1"/>
    <col min="7170" max="7171" width="15.28515625" style="178" customWidth="1"/>
    <col min="7172" max="7172" width="2.7109375" style="178" customWidth="1"/>
    <col min="7173" max="7173" width="35.28515625" style="178" customWidth="1"/>
    <col min="7174" max="7175" width="15.28515625" style="178" customWidth="1"/>
    <col min="7176" max="7424" width="9.140625" style="178"/>
    <col min="7425" max="7425" width="28.140625" style="178" customWidth="1"/>
    <col min="7426" max="7427" width="15.28515625" style="178" customWidth="1"/>
    <col min="7428" max="7428" width="2.7109375" style="178" customWidth="1"/>
    <col min="7429" max="7429" width="35.28515625" style="178" customWidth="1"/>
    <col min="7430" max="7431" width="15.28515625" style="178" customWidth="1"/>
    <col min="7432" max="7680" width="9.140625" style="178"/>
    <col min="7681" max="7681" width="28.140625" style="178" customWidth="1"/>
    <col min="7682" max="7683" width="15.28515625" style="178" customWidth="1"/>
    <col min="7684" max="7684" width="2.7109375" style="178" customWidth="1"/>
    <col min="7685" max="7685" width="35.28515625" style="178" customWidth="1"/>
    <col min="7686" max="7687" width="15.28515625" style="178" customWidth="1"/>
    <col min="7688" max="7936" width="9.140625" style="178"/>
    <col min="7937" max="7937" width="28.140625" style="178" customWidth="1"/>
    <col min="7938" max="7939" width="15.28515625" style="178" customWidth="1"/>
    <col min="7940" max="7940" width="2.7109375" style="178" customWidth="1"/>
    <col min="7941" max="7941" width="35.28515625" style="178" customWidth="1"/>
    <col min="7942" max="7943" width="15.28515625" style="178" customWidth="1"/>
    <col min="7944" max="8192" width="9.140625" style="178"/>
    <col min="8193" max="8193" width="28.140625" style="178" customWidth="1"/>
    <col min="8194" max="8195" width="15.28515625" style="178" customWidth="1"/>
    <col min="8196" max="8196" width="2.7109375" style="178" customWidth="1"/>
    <col min="8197" max="8197" width="35.28515625" style="178" customWidth="1"/>
    <col min="8198" max="8199" width="15.28515625" style="178" customWidth="1"/>
    <col min="8200" max="8448" width="9.140625" style="178"/>
    <col min="8449" max="8449" width="28.140625" style="178" customWidth="1"/>
    <col min="8450" max="8451" width="15.28515625" style="178" customWidth="1"/>
    <col min="8452" max="8452" width="2.7109375" style="178" customWidth="1"/>
    <col min="8453" max="8453" width="35.28515625" style="178" customWidth="1"/>
    <col min="8454" max="8455" width="15.28515625" style="178" customWidth="1"/>
    <col min="8456" max="8704" width="9.140625" style="178"/>
    <col min="8705" max="8705" width="28.140625" style="178" customWidth="1"/>
    <col min="8706" max="8707" width="15.28515625" style="178" customWidth="1"/>
    <col min="8708" max="8708" width="2.7109375" style="178" customWidth="1"/>
    <col min="8709" max="8709" width="35.28515625" style="178" customWidth="1"/>
    <col min="8710" max="8711" width="15.28515625" style="178" customWidth="1"/>
    <col min="8712" max="8960" width="9.140625" style="178"/>
    <col min="8961" max="8961" width="28.140625" style="178" customWidth="1"/>
    <col min="8962" max="8963" width="15.28515625" style="178" customWidth="1"/>
    <col min="8964" max="8964" width="2.7109375" style="178" customWidth="1"/>
    <col min="8965" max="8965" width="35.28515625" style="178" customWidth="1"/>
    <col min="8966" max="8967" width="15.28515625" style="178" customWidth="1"/>
    <col min="8968" max="9216" width="9.140625" style="178"/>
    <col min="9217" max="9217" width="28.140625" style="178" customWidth="1"/>
    <col min="9218" max="9219" width="15.28515625" style="178" customWidth="1"/>
    <col min="9220" max="9220" width="2.7109375" style="178" customWidth="1"/>
    <col min="9221" max="9221" width="35.28515625" style="178" customWidth="1"/>
    <col min="9222" max="9223" width="15.28515625" style="178" customWidth="1"/>
    <col min="9224" max="9472" width="9.140625" style="178"/>
    <col min="9473" max="9473" width="28.140625" style="178" customWidth="1"/>
    <col min="9474" max="9475" width="15.28515625" style="178" customWidth="1"/>
    <col min="9476" max="9476" width="2.7109375" style="178" customWidth="1"/>
    <col min="9477" max="9477" width="35.28515625" style="178" customWidth="1"/>
    <col min="9478" max="9479" width="15.28515625" style="178" customWidth="1"/>
    <col min="9480" max="9728" width="9.140625" style="178"/>
    <col min="9729" max="9729" width="28.140625" style="178" customWidth="1"/>
    <col min="9730" max="9731" width="15.28515625" style="178" customWidth="1"/>
    <col min="9732" max="9732" width="2.7109375" style="178" customWidth="1"/>
    <col min="9733" max="9733" width="35.28515625" style="178" customWidth="1"/>
    <col min="9734" max="9735" width="15.28515625" style="178" customWidth="1"/>
    <col min="9736" max="9984" width="9.140625" style="178"/>
    <col min="9985" max="9985" width="28.140625" style="178" customWidth="1"/>
    <col min="9986" max="9987" width="15.28515625" style="178" customWidth="1"/>
    <col min="9988" max="9988" width="2.7109375" style="178" customWidth="1"/>
    <col min="9989" max="9989" width="35.28515625" style="178" customWidth="1"/>
    <col min="9990" max="9991" width="15.28515625" style="178" customWidth="1"/>
    <col min="9992" max="10240" width="9.140625" style="178"/>
    <col min="10241" max="10241" width="28.140625" style="178" customWidth="1"/>
    <col min="10242" max="10243" width="15.28515625" style="178" customWidth="1"/>
    <col min="10244" max="10244" width="2.7109375" style="178" customWidth="1"/>
    <col min="10245" max="10245" width="35.28515625" style="178" customWidth="1"/>
    <col min="10246" max="10247" width="15.28515625" style="178" customWidth="1"/>
    <col min="10248" max="10496" width="9.140625" style="178"/>
    <col min="10497" max="10497" width="28.140625" style="178" customWidth="1"/>
    <col min="10498" max="10499" width="15.28515625" style="178" customWidth="1"/>
    <col min="10500" max="10500" width="2.7109375" style="178" customWidth="1"/>
    <col min="10501" max="10501" width="35.28515625" style="178" customWidth="1"/>
    <col min="10502" max="10503" width="15.28515625" style="178" customWidth="1"/>
    <col min="10504" max="10752" width="9.140625" style="178"/>
    <col min="10753" max="10753" width="28.140625" style="178" customWidth="1"/>
    <col min="10754" max="10755" width="15.28515625" style="178" customWidth="1"/>
    <col min="10756" max="10756" width="2.7109375" style="178" customWidth="1"/>
    <col min="10757" max="10757" width="35.28515625" style="178" customWidth="1"/>
    <col min="10758" max="10759" width="15.28515625" style="178" customWidth="1"/>
    <col min="10760" max="11008" width="9.140625" style="178"/>
    <col min="11009" max="11009" width="28.140625" style="178" customWidth="1"/>
    <col min="11010" max="11011" width="15.28515625" style="178" customWidth="1"/>
    <col min="11012" max="11012" width="2.7109375" style="178" customWidth="1"/>
    <col min="11013" max="11013" width="35.28515625" style="178" customWidth="1"/>
    <col min="11014" max="11015" width="15.28515625" style="178" customWidth="1"/>
    <col min="11016" max="11264" width="9.140625" style="178"/>
    <col min="11265" max="11265" width="28.140625" style="178" customWidth="1"/>
    <col min="11266" max="11267" width="15.28515625" style="178" customWidth="1"/>
    <col min="11268" max="11268" width="2.7109375" style="178" customWidth="1"/>
    <col min="11269" max="11269" width="35.28515625" style="178" customWidth="1"/>
    <col min="11270" max="11271" width="15.28515625" style="178" customWidth="1"/>
    <col min="11272" max="11520" width="9.140625" style="178"/>
    <col min="11521" max="11521" width="28.140625" style="178" customWidth="1"/>
    <col min="11522" max="11523" width="15.28515625" style="178" customWidth="1"/>
    <col min="11524" max="11524" width="2.7109375" style="178" customWidth="1"/>
    <col min="11525" max="11525" width="35.28515625" style="178" customWidth="1"/>
    <col min="11526" max="11527" width="15.28515625" style="178" customWidth="1"/>
    <col min="11528" max="11776" width="9.140625" style="178"/>
    <col min="11777" max="11777" width="28.140625" style="178" customWidth="1"/>
    <col min="11778" max="11779" width="15.28515625" style="178" customWidth="1"/>
    <col min="11780" max="11780" width="2.7109375" style="178" customWidth="1"/>
    <col min="11781" max="11781" width="35.28515625" style="178" customWidth="1"/>
    <col min="11782" max="11783" width="15.28515625" style="178" customWidth="1"/>
    <col min="11784" max="12032" width="9.140625" style="178"/>
    <col min="12033" max="12033" width="28.140625" style="178" customWidth="1"/>
    <col min="12034" max="12035" width="15.28515625" style="178" customWidth="1"/>
    <col min="12036" max="12036" width="2.7109375" style="178" customWidth="1"/>
    <col min="12037" max="12037" width="35.28515625" style="178" customWidth="1"/>
    <col min="12038" max="12039" width="15.28515625" style="178" customWidth="1"/>
    <col min="12040" max="12288" width="9.140625" style="178"/>
    <col min="12289" max="12289" width="28.140625" style="178" customWidth="1"/>
    <col min="12290" max="12291" width="15.28515625" style="178" customWidth="1"/>
    <col min="12292" max="12292" width="2.7109375" style="178" customWidth="1"/>
    <col min="12293" max="12293" width="35.28515625" style="178" customWidth="1"/>
    <col min="12294" max="12295" width="15.28515625" style="178" customWidth="1"/>
    <col min="12296" max="12544" width="9.140625" style="178"/>
    <col min="12545" max="12545" width="28.140625" style="178" customWidth="1"/>
    <col min="12546" max="12547" width="15.28515625" style="178" customWidth="1"/>
    <col min="12548" max="12548" width="2.7109375" style="178" customWidth="1"/>
    <col min="12549" max="12549" width="35.28515625" style="178" customWidth="1"/>
    <col min="12550" max="12551" width="15.28515625" style="178" customWidth="1"/>
    <col min="12552" max="12800" width="9.140625" style="178"/>
    <col min="12801" max="12801" width="28.140625" style="178" customWidth="1"/>
    <col min="12802" max="12803" width="15.28515625" style="178" customWidth="1"/>
    <col min="12804" max="12804" width="2.7109375" style="178" customWidth="1"/>
    <col min="12805" max="12805" width="35.28515625" style="178" customWidth="1"/>
    <col min="12806" max="12807" width="15.28515625" style="178" customWidth="1"/>
    <col min="12808" max="13056" width="9.140625" style="178"/>
    <col min="13057" max="13057" width="28.140625" style="178" customWidth="1"/>
    <col min="13058" max="13059" width="15.28515625" style="178" customWidth="1"/>
    <col min="13060" max="13060" width="2.7109375" style="178" customWidth="1"/>
    <col min="13061" max="13061" width="35.28515625" style="178" customWidth="1"/>
    <col min="13062" max="13063" width="15.28515625" style="178" customWidth="1"/>
    <col min="13064" max="13312" width="9.140625" style="178"/>
    <col min="13313" max="13313" width="28.140625" style="178" customWidth="1"/>
    <col min="13314" max="13315" width="15.28515625" style="178" customWidth="1"/>
    <col min="13316" max="13316" width="2.7109375" style="178" customWidth="1"/>
    <col min="13317" max="13317" width="35.28515625" style="178" customWidth="1"/>
    <col min="13318" max="13319" width="15.28515625" style="178" customWidth="1"/>
    <col min="13320" max="13568" width="9.140625" style="178"/>
    <col min="13569" max="13569" width="28.140625" style="178" customWidth="1"/>
    <col min="13570" max="13571" width="15.28515625" style="178" customWidth="1"/>
    <col min="13572" max="13572" width="2.7109375" style="178" customWidth="1"/>
    <col min="13573" max="13573" width="35.28515625" style="178" customWidth="1"/>
    <col min="13574" max="13575" width="15.28515625" style="178" customWidth="1"/>
    <col min="13576" max="13824" width="9.140625" style="178"/>
    <col min="13825" max="13825" width="28.140625" style="178" customWidth="1"/>
    <col min="13826" max="13827" width="15.28515625" style="178" customWidth="1"/>
    <col min="13828" max="13828" width="2.7109375" style="178" customWidth="1"/>
    <col min="13829" max="13829" width="35.28515625" style="178" customWidth="1"/>
    <col min="13830" max="13831" width="15.28515625" style="178" customWidth="1"/>
    <col min="13832" max="14080" width="9.140625" style="178"/>
    <col min="14081" max="14081" width="28.140625" style="178" customWidth="1"/>
    <col min="14082" max="14083" width="15.28515625" style="178" customWidth="1"/>
    <col min="14084" max="14084" width="2.7109375" style="178" customWidth="1"/>
    <col min="14085" max="14085" width="35.28515625" style="178" customWidth="1"/>
    <col min="14086" max="14087" width="15.28515625" style="178" customWidth="1"/>
    <col min="14088" max="14336" width="9.140625" style="178"/>
    <col min="14337" max="14337" width="28.140625" style="178" customWidth="1"/>
    <col min="14338" max="14339" width="15.28515625" style="178" customWidth="1"/>
    <col min="14340" max="14340" width="2.7109375" style="178" customWidth="1"/>
    <col min="14341" max="14341" width="35.28515625" style="178" customWidth="1"/>
    <col min="14342" max="14343" width="15.28515625" style="178" customWidth="1"/>
    <col min="14344" max="14592" width="9.140625" style="178"/>
    <col min="14593" max="14593" width="28.140625" style="178" customWidth="1"/>
    <col min="14594" max="14595" width="15.28515625" style="178" customWidth="1"/>
    <col min="14596" max="14596" width="2.7109375" style="178" customWidth="1"/>
    <col min="14597" max="14597" width="35.28515625" style="178" customWidth="1"/>
    <col min="14598" max="14599" width="15.28515625" style="178" customWidth="1"/>
    <col min="14600" max="14848" width="9.140625" style="178"/>
    <col min="14849" max="14849" width="28.140625" style="178" customWidth="1"/>
    <col min="14850" max="14851" width="15.28515625" style="178" customWidth="1"/>
    <col min="14852" max="14852" width="2.7109375" style="178" customWidth="1"/>
    <col min="14853" max="14853" width="35.28515625" style="178" customWidth="1"/>
    <col min="14854" max="14855" width="15.28515625" style="178" customWidth="1"/>
    <col min="14856" max="15104" width="9.140625" style="178"/>
    <col min="15105" max="15105" width="28.140625" style="178" customWidth="1"/>
    <col min="15106" max="15107" width="15.28515625" style="178" customWidth="1"/>
    <col min="15108" max="15108" width="2.7109375" style="178" customWidth="1"/>
    <col min="15109" max="15109" width="35.28515625" style="178" customWidth="1"/>
    <col min="15110" max="15111" width="15.28515625" style="178" customWidth="1"/>
    <col min="15112" max="15360" width="9.140625" style="178"/>
    <col min="15361" max="15361" width="28.140625" style="178" customWidth="1"/>
    <col min="15362" max="15363" width="15.28515625" style="178" customWidth="1"/>
    <col min="15364" max="15364" width="2.7109375" style="178" customWidth="1"/>
    <col min="15365" max="15365" width="35.28515625" style="178" customWidth="1"/>
    <col min="15366" max="15367" width="15.28515625" style="178" customWidth="1"/>
    <col min="15368" max="15616" width="9.140625" style="178"/>
    <col min="15617" max="15617" width="28.140625" style="178" customWidth="1"/>
    <col min="15618" max="15619" width="15.28515625" style="178" customWidth="1"/>
    <col min="15620" max="15620" width="2.7109375" style="178" customWidth="1"/>
    <col min="15621" max="15621" width="35.28515625" style="178" customWidth="1"/>
    <col min="15622" max="15623" width="15.28515625" style="178" customWidth="1"/>
    <col min="15624" max="15872" width="9.140625" style="178"/>
    <col min="15873" max="15873" width="28.140625" style="178" customWidth="1"/>
    <col min="15874" max="15875" width="15.28515625" style="178" customWidth="1"/>
    <col min="15876" max="15876" width="2.7109375" style="178" customWidth="1"/>
    <col min="15877" max="15877" width="35.28515625" style="178" customWidth="1"/>
    <col min="15878" max="15879" width="15.28515625" style="178" customWidth="1"/>
    <col min="15880" max="16128" width="9.140625" style="178"/>
    <col min="16129" max="16129" width="28.140625" style="178" customWidth="1"/>
    <col min="16130" max="16131" width="15.28515625" style="178" customWidth="1"/>
    <col min="16132" max="16132" width="2.7109375" style="178" customWidth="1"/>
    <col min="16133" max="16133" width="35.28515625" style="178" customWidth="1"/>
    <col min="16134" max="16135" width="15.28515625" style="178" customWidth="1"/>
    <col min="16136" max="16384" width="9.140625" style="178"/>
  </cols>
  <sheetData>
    <row r="1" spans="1:13" s="3" customFormat="1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1"/>
      <c r="I1" s="1"/>
      <c r="J1" s="1"/>
      <c r="K1" s="1"/>
      <c r="L1" s="1"/>
      <c r="M1" s="2"/>
    </row>
    <row r="2" spans="1:13" s="3" customFormat="1" ht="20.25" x14ac:dyDescent="0.25">
      <c r="A2" s="282" t="s">
        <v>270</v>
      </c>
      <c r="B2" s="282"/>
      <c r="C2" s="282"/>
      <c r="D2" s="282"/>
      <c r="E2" s="282"/>
      <c r="F2" s="282"/>
      <c r="G2" s="282"/>
      <c r="H2" s="4"/>
      <c r="I2" s="4"/>
      <c r="J2" s="4"/>
      <c r="K2" s="4"/>
      <c r="L2" s="4"/>
      <c r="M2" s="6"/>
    </row>
    <row r="3" spans="1:13" s="3" customFormat="1" ht="21" x14ac:dyDescent="0.25">
      <c r="A3" s="283" t="s">
        <v>20</v>
      </c>
      <c r="B3" s="283"/>
      <c r="C3" s="283"/>
      <c r="D3" s="283"/>
      <c r="E3" s="283"/>
      <c r="F3" s="283"/>
      <c r="G3" s="283"/>
      <c r="H3" s="5"/>
      <c r="I3" s="5"/>
      <c r="J3" s="5"/>
      <c r="K3" s="5"/>
      <c r="L3" s="5"/>
      <c r="M3" s="7"/>
    </row>
    <row r="4" spans="1:13" s="3" customFormat="1" ht="15" customHeight="1" x14ac:dyDescent="0.25">
      <c r="A4" s="176"/>
      <c r="B4" s="176"/>
      <c r="C4" s="176"/>
      <c r="D4" s="176"/>
      <c r="E4" s="176"/>
      <c r="F4" s="176"/>
      <c r="G4" s="176"/>
      <c r="H4" s="176"/>
      <c r="I4" s="8"/>
      <c r="J4" s="8"/>
      <c r="K4" s="8"/>
      <c r="L4" s="8"/>
    </row>
    <row r="5" spans="1:13" s="3" customFormat="1" ht="18" x14ac:dyDescent="0.25">
      <c r="A5" s="329" t="s">
        <v>503</v>
      </c>
      <c r="B5" s="329"/>
      <c r="C5" s="329"/>
      <c r="D5" s="118"/>
      <c r="E5" s="329" t="s">
        <v>504</v>
      </c>
      <c r="F5" s="329"/>
      <c r="G5" s="329"/>
      <c r="H5" s="118"/>
      <c r="I5" s="119"/>
    </row>
    <row r="6" spans="1:13" s="3" customFormat="1" ht="6.75" customHeight="1" thickBot="1" x14ac:dyDescent="0.3">
      <c r="A6" s="120"/>
      <c r="B6" s="120"/>
      <c r="C6" s="120"/>
      <c r="D6" s="120"/>
      <c r="E6" s="120"/>
      <c r="F6" s="120"/>
      <c r="G6" s="120"/>
      <c r="H6" s="120"/>
      <c r="I6" s="57"/>
      <c r="J6" s="57"/>
      <c r="K6" s="57"/>
      <c r="L6" s="57"/>
    </row>
    <row r="7" spans="1:13" s="185" customFormat="1" ht="18.75" thickBot="1" x14ac:dyDescent="0.25">
      <c r="A7" s="346" t="s">
        <v>484</v>
      </c>
      <c r="B7" s="347"/>
      <c r="C7" s="348"/>
      <c r="D7" s="219"/>
      <c r="E7" s="346" t="s">
        <v>484</v>
      </c>
      <c r="F7" s="347"/>
      <c r="G7" s="348"/>
    </row>
    <row r="8" spans="1:13" s="185" customFormat="1" ht="20.100000000000001" customHeight="1" x14ac:dyDescent="0.2">
      <c r="A8" s="220" t="s">
        <v>485</v>
      </c>
      <c r="B8" s="353" t="s">
        <v>7</v>
      </c>
      <c r="C8" s="359"/>
      <c r="D8" s="219"/>
      <c r="E8" s="220" t="s">
        <v>485</v>
      </c>
      <c r="F8" s="353" t="s">
        <v>7</v>
      </c>
      <c r="G8" s="354"/>
    </row>
    <row r="9" spans="1:13" s="190" customFormat="1" ht="20.100000000000001" customHeight="1" x14ac:dyDescent="0.2">
      <c r="A9" s="208" t="s">
        <v>486</v>
      </c>
      <c r="B9" s="344" t="s">
        <v>507</v>
      </c>
      <c r="C9" s="360"/>
      <c r="D9" s="219"/>
      <c r="E9" s="201" t="s">
        <v>486</v>
      </c>
      <c r="F9" s="344" t="s">
        <v>507</v>
      </c>
      <c r="G9" s="360"/>
    </row>
    <row r="10" spans="1:13" s="190" customFormat="1" ht="20.100000000000001" customHeight="1" x14ac:dyDescent="0.2">
      <c r="A10" s="208" t="s">
        <v>3</v>
      </c>
      <c r="B10" s="344" t="s">
        <v>508</v>
      </c>
      <c r="C10" s="360"/>
      <c r="D10" s="219"/>
      <c r="E10" s="201" t="s">
        <v>3</v>
      </c>
      <c r="F10" s="344" t="s">
        <v>508</v>
      </c>
      <c r="G10" s="361"/>
    </row>
    <row r="11" spans="1:13" s="190" customFormat="1" ht="20.100000000000001" customHeight="1" x14ac:dyDescent="0.2">
      <c r="A11" s="208" t="s">
        <v>4</v>
      </c>
      <c r="B11" s="344"/>
      <c r="C11" s="360"/>
      <c r="D11" s="219"/>
      <c r="E11" s="201" t="s">
        <v>4</v>
      </c>
      <c r="F11" s="344"/>
      <c r="G11" s="361"/>
    </row>
    <row r="12" spans="1:13" s="190" customFormat="1" ht="20.100000000000001" customHeight="1" x14ac:dyDescent="0.2">
      <c r="A12" s="208"/>
      <c r="B12" s="344"/>
      <c r="C12" s="360"/>
      <c r="D12" s="219"/>
      <c r="E12" s="201"/>
      <c r="F12" s="344"/>
      <c r="G12" s="361"/>
    </row>
    <row r="13" spans="1:13" s="190" customFormat="1" ht="20.100000000000001" customHeight="1" thickBot="1" x14ac:dyDescent="0.25">
      <c r="A13" s="197"/>
      <c r="B13" s="355"/>
      <c r="C13" s="362"/>
      <c r="D13" s="219"/>
      <c r="E13" s="204"/>
      <c r="F13" s="355"/>
      <c r="G13" s="363"/>
    </row>
    <row r="14" spans="1:13" s="190" customFormat="1" ht="18.75" thickBot="1" x14ac:dyDescent="0.25">
      <c r="A14" s="221" t="s">
        <v>487</v>
      </c>
      <c r="B14" s="12" t="s">
        <v>9</v>
      </c>
      <c r="C14" s="13" t="s">
        <v>10</v>
      </c>
      <c r="D14" s="219"/>
      <c r="E14" s="221" t="s">
        <v>487</v>
      </c>
      <c r="F14" s="12" t="s">
        <v>9</v>
      </c>
      <c r="G14" s="13" t="s">
        <v>10</v>
      </c>
    </row>
    <row r="15" spans="1:13" s="190" customFormat="1" ht="20.100000000000001" customHeight="1" x14ac:dyDescent="0.2">
      <c r="A15" s="201" t="s">
        <v>488</v>
      </c>
      <c r="B15" s="222" t="s">
        <v>509</v>
      </c>
      <c r="C15" s="223"/>
      <c r="D15" s="219"/>
      <c r="E15" s="201" t="s">
        <v>488</v>
      </c>
      <c r="F15" s="222" t="s">
        <v>509</v>
      </c>
      <c r="G15" s="223"/>
    </row>
    <row r="16" spans="1:13" s="190" customFormat="1" ht="20.100000000000001" customHeight="1" x14ac:dyDescent="0.2">
      <c r="A16" s="208" t="s">
        <v>489</v>
      </c>
      <c r="B16" s="191" t="s">
        <v>510</v>
      </c>
      <c r="C16" s="192"/>
      <c r="D16" s="219"/>
      <c r="E16" s="201" t="s">
        <v>489</v>
      </c>
      <c r="F16" s="191" t="s">
        <v>510</v>
      </c>
      <c r="G16" s="223"/>
    </row>
    <row r="17" spans="1:12" ht="20.100000000000001" customHeight="1" thickBot="1" x14ac:dyDescent="0.25">
      <c r="A17" s="208"/>
      <c r="B17" s="191"/>
      <c r="C17" s="192"/>
      <c r="D17" s="219"/>
      <c r="E17" s="211"/>
      <c r="F17" s="224"/>
      <c r="G17" s="225"/>
    </row>
    <row r="18" spans="1:12" s="190" customFormat="1" ht="20.100000000000001" customHeight="1" x14ac:dyDescent="0.2">
      <c r="A18" s="226"/>
      <c r="B18" s="226"/>
      <c r="C18" s="226"/>
      <c r="D18" s="219"/>
      <c r="E18" s="219"/>
      <c r="F18" s="219"/>
      <c r="G18" s="219"/>
    </row>
    <row r="19" spans="1:12" ht="16.5" thickBot="1" x14ac:dyDescent="0.25">
      <c r="A19" s="329" t="s">
        <v>505</v>
      </c>
      <c r="B19" s="329"/>
      <c r="C19" s="329"/>
      <c r="D19" s="118"/>
      <c r="E19" s="329" t="s">
        <v>506</v>
      </c>
      <c r="F19" s="329"/>
      <c r="G19" s="329"/>
    </row>
    <row r="20" spans="1:12" s="185" customFormat="1" ht="18.75" thickBot="1" x14ac:dyDescent="0.25">
      <c r="A20" s="346" t="s">
        <v>484</v>
      </c>
      <c r="B20" s="347"/>
      <c r="C20" s="348"/>
      <c r="D20" s="219"/>
      <c r="E20" s="364" t="s">
        <v>484</v>
      </c>
      <c r="F20" s="365"/>
      <c r="G20" s="366"/>
    </row>
    <row r="21" spans="1:12" s="185" customFormat="1" ht="20.100000000000001" customHeight="1" x14ac:dyDescent="0.2">
      <c r="A21" s="220" t="s">
        <v>485</v>
      </c>
      <c r="B21" s="353" t="s">
        <v>7</v>
      </c>
      <c r="C21" s="354"/>
      <c r="D21" s="219"/>
      <c r="E21" s="227" t="s">
        <v>485</v>
      </c>
      <c r="F21" s="367" t="s">
        <v>7</v>
      </c>
      <c r="G21" s="368"/>
    </row>
    <row r="22" spans="1:12" s="190" customFormat="1" ht="20.100000000000001" customHeight="1" x14ac:dyDescent="0.2">
      <c r="A22" s="201" t="s">
        <v>486</v>
      </c>
      <c r="B22" s="344" t="s">
        <v>507</v>
      </c>
      <c r="C22" s="360"/>
      <c r="D22" s="219"/>
      <c r="E22" s="227" t="s">
        <v>486</v>
      </c>
      <c r="F22" s="344" t="s">
        <v>507</v>
      </c>
      <c r="G22" s="360"/>
    </row>
    <row r="23" spans="1:12" s="190" customFormat="1" ht="20.100000000000001" customHeight="1" x14ac:dyDescent="0.2">
      <c r="A23" s="201" t="s">
        <v>3</v>
      </c>
      <c r="B23" s="344" t="s">
        <v>508</v>
      </c>
      <c r="C23" s="361"/>
      <c r="D23" s="219"/>
      <c r="E23" s="227" t="s">
        <v>3</v>
      </c>
      <c r="F23" s="369"/>
      <c r="G23" s="370"/>
    </row>
    <row r="24" spans="1:12" s="190" customFormat="1" ht="20.100000000000001" customHeight="1" x14ac:dyDescent="0.2">
      <c r="A24" s="201" t="s">
        <v>4</v>
      </c>
      <c r="B24" s="344"/>
      <c r="C24" s="361"/>
      <c r="D24" s="219"/>
      <c r="E24" s="227" t="s">
        <v>4</v>
      </c>
      <c r="F24" s="369"/>
      <c r="G24" s="370"/>
    </row>
    <row r="25" spans="1:12" s="190" customFormat="1" ht="20.100000000000001" customHeight="1" x14ac:dyDescent="0.2">
      <c r="A25" s="208"/>
      <c r="B25" s="344"/>
      <c r="C25" s="361"/>
      <c r="D25" s="219"/>
      <c r="E25" s="227"/>
      <c r="F25" s="369"/>
      <c r="G25" s="370"/>
      <c r="L25" s="228"/>
    </row>
    <row r="26" spans="1:12" s="190" customFormat="1" ht="20.100000000000001" customHeight="1" thickBot="1" x14ac:dyDescent="0.25">
      <c r="A26" s="197"/>
      <c r="B26" s="355"/>
      <c r="C26" s="363"/>
      <c r="D26" s="219"/>
      <c r="E26" s="229"/>
      <c r="F26" s="371"/>
      <c r="G26" s="372"/>
    </row>
    <row r="27" spans="1:12" s="190" customFormat="1" ht="18.75" thickBot="1" x14ac:dyDescent="0.25">
      <c r="A27" s="221" t="s">
        <v>487</v>
      </c>
      <c r="B27" s="12" t="s">
        <v>9</v>
      </c>
      <c r="C27" s="13" t="s">
        <v>10</v>
      </c>
      <c r="D27" s="219"/>
      <c r="E27" s="230" t="s">
        <v>487</v>
      </c>
      <c r="F27" s="12" t="s">
        <v>9</v>
      </c>
      <c r="G27" s="13" t="s">
        <v>10</v>
      </c>
    </row>
    <row r="28" spans="1:12" s="190" customFormat="1" ht="20.100000000000001" customHeight="1" x14ac:dyDescent="0.2">
      <c r="A28" s="201" t="s">
        <v>488</v>
      </c>
      <c r="B28" s="222" t="s">
        <v>509</v>
      </c>
      <c r="C28" s="184"/>
      <c r="D28" s="219"/>
      <c r="E28" s="227" t="s">
        <v>488</v>
      </c>
      <c r="F28" s="222" t="s">
        <v>509</v>
      </c>
      <c r="G28" s="231"/>
    </row>
    <row r="29" spans="1:12" s="190" customFormat="1" ht="20.100000000000001" customHeight="1" x14ac:dyDescent="0.2">
      <c r="A29" s="201" t="s">
        <v>489</v>
      </c>
      <c r="B29" s="191" t="s">
        <v>510</v>
      </c>
      <c r="C29" s="232"/>
      <c r="D29" s="219"/>
      <c r="E29" s="227" t="s">
        <v>489</v>
      </c>
      <c r="F29" s="191" t="s">
        <v>510</v>
      </c>
      <c r="G29" s="233"/>
    </row>
    <row r="30" spans="1:12" s="190" customFormat="1" ht="20.100000000000001" customHeight="1" thickBot="1" x14ac:dyDescent="0.25">
      <c r="A30" s="234"/>
      <c r="B30" s="206"/>
      <c r="C30" s="235"/>
      <c r="D30" s="219"/>
      <c r="E30" s="236"/>
      <c r="F30" s="237"/>
      <c r="G30" s="238"/>
    </row>
  </sheetData>
  <mergeCells count="35">
    <mergeCell ref="B25:C25"/>
    <mergeCell ref="F25:G25"/>
    <mergeCell ref="B26:C26"/>
    <mergeCell ref="F26:G26"/>
    <mergeCell ref="B22:C22"/>
    <mergeCell ref="F22:G22"/>
    <mergeCell ref="B23:C23"/>
    <mergeCell ref="F23:G23"/>
    <mergeCell ref="B24:C24"/>
    <mergeCell ref="F24:G24"/>
    <mergeCell ref="A19:C19"/>
    <mergeCell ref="E19:G19"/>
    <mergeCell ref="A20:C20"/>
    <mergeCell ref="E20:G20"/>
    <mergeCell ref="B21:C21"/>
    <mergeCell ref="F21:G21"/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5:C5"/>
    <mergeCell ref="E5:G5"/>
  </mergeCells>
  <printOptions horizontalCentered="1"/>
  <pageMargins left="0.7" right="0.7" top="0.5" bottom="0.5" header="0" footer="0"/>
  <pageSetup scale="71" fitToHeight="0" orientation="portrait" r:id="rId1"/>
  <colBreaks count="1" manualBreakCount="1">
    <brk id="7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D5F7-85D7-47C4-96D5-0D54049A3850}">
  <sheetPr>
    <pageSetUpPr fitToPage="1"/>
  </sheetPr>
  <dimension ref="A1:L56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14.42578125" style="3" customWidth="1"/>
    <col min="2" max="3" width="12.85546875" style="3" bestFit="1" customWidth="1"/>
    <col min="4" max="9" width="10.7109375" style="3" customWidth="1"/>
    <col min="10" max="16384" width="15.7109375" style="3"/>
  </cols>
  <sheetData>
    <row r="1" spans="1:12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1"/>
      <c r="K1" s="1"/>
      <c r="L1" s="2"/>
    </row>
    <row r="2" spans="1:12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282"/>
      <c r="J2" s="4"/>
      <c r="K2" s="4"/>
      <c r="L2" s="6"/>
    </row>
    <row r="3" spans="1:12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283"/>
      <c r="J3" s="5"/>
      <c r="K3" s="5"/>
      <c r="L3" s="7"/>
    </row>
    <row r="4" spans="1:12" ht="15" customHeight="1" x14ac:dyDescent="0.25">
      <c r="A4" s="373"/>
      <c r="B4" s="373"/>
      <c r="C4" s="373"/>
      <c r="D4" s="373"/>
      <c r="E4" s="373"/>
      <c r="F4" s="373"/>
      <c r="G4" s="373"/>
      <c r="H4" s="373"/>
      <c r="I4" s="373"/>
      <c r="J4" s="8"/>
      <c r="K4" s="8"/>
    </row>
    <row r="5" spans="1:12" ht="18" customHeight="1" x14ac:dyDescent="0.25">
      <c r="A5" s="329" t="s">
        <v>496</v>
      </c>
      <c r="B5" s="329"/>
      <c r="C5" s="329"/>
      <c r="D5" s="329"/>
      <c r="E5" s="291" t="s">
        <v>806</v>
      </c>
      <c r="F5" s="291"/>
      <c r="G5" s="291"/>
      <c r="H5" s="291"/>
      <c r="I5" s="291"/>
    </row>
    <row r="6" spans="1:12" ht="6.75" customHeight="1" thickBot="1" x14ac:dyDescent="0.3">
      <c r="A6" s="120"/>
      <c r="B6" s="120"/>
      <c r="C6" s="120"/>
      <c r="D6" s="120"/>
      <c r="E6" s="120"/>
      <c r="F6" s="120"/>
      <c r="G6" s="120"/>
      <c r="H6" s="57"/>
      <c r="I6" s="57"/>
      <c r="J6" s="57"/>
      <c r="K6" s="57"/>
    </row>
    <row r="7" spans="1:12" ht="36.75" thickBot="1" x14ac:dyDescent="0.3">
      <c r="A7" s="239" t="s">
        <v>63</v>
      </c>
      <c r="B7" s="239" t="s">
        <v>490</v>
      </c>
      <c r="C7" s="239" t="s">
        <v>46</v>
      </c>
      <c r="D7" s="239" t="s">
        <v>491</v>
      </c>
      <c r="E7" s="239" t="s">
        <v>66</v>
      </c>
      <c r="F7" s="240" t="s">
        <v>492</v>
      </c>
      <c r="G7" s="239" t="s">
        <v>493</v>
      </c>
      <c r="H7" s="240" t="s">
        <v>473</v>
      </c>
      <c r="I7" s="240" t="s">
        <v>494</v>
      </c>
    </row>
    <row r="8" spans="1:12" ht="20.100000000000001" customHeight="1" x14ac:dyDescent="0.25">
      <c r="A8" s="241" t="s">
        <v>789</v>
      </c>
      <c r="B8" s="78" t="s">
        <v>392</v>
      </c>
      <c r="C8" s="97" t="s">
        <v>495</v>
      </c>
      <c r="D8" s="126"/>
      <c r="E8" s="242"/>
      <c r="F8" s="242">
        <v>24</v>
      </c>
      <c r="G8" s="243"/>
      <c r="H8" s="243"/>
      <c r="I8" s="244">
        <f t="shared" ref="I8:I21" si="0">H8/F8</f>
        <v>0</v>
      </c>
    </row>
    <row r="9" spans="1:12" ht="20.100000000000001" customHeight="1" x14ac:dyDescent="0.25">
      <c r="A9" s="241" t="s">
        <v>788</v>
      </c>
      <c r="B9" s="78" t="s">
        <v>392</v>
      </c>
      <c r="C9" s="97" t="s">
        <v>495</v>
      </c>
      <c r="D9" s="126"/>
      <c r="E9" s="242"/>
      <c r="F9" s="246">
        <v>4</v>
      </c>
      <c r="G9" s="247"/>
      <c r="H9" s="247"/>
      <c r="I9" s="244">
        <f t="shared" si="0"/>
        <v>0</v>
      </c>
    </row>
    <row r="10" spans="1:12" ht="20.100000000000001" customHeight="1" x14ac:dyDescent="0.25">
      <c r="A10" s="245" t="s">
        <v>790</v>
      </c>
      <c r="B10" s="174" t="s">
        <v>791</v>
      </c>
      <c r="C10" s="97" t="s">
        <v>495</v>
      </c>
      <c r="D10" s="126"/>
      <c r="E10" s="242"/>
      <c r="F10" s="246">
        <v>11</v>
      </c>
      <c r="G10" s="247"/>
      <c r="H10" s="247"/>
      <c r="I10" s="244">
        <f t="shared" si="0"/>
        <v>0</v>
      </c>
    </row>
    <row r="11" spans="1:12" ht="20.100000000000001" customHeight="1" x14ac:dyDescent="0.25">
      <c r="A11" s="241" t="s">
        <v>800</v>
      </c>
      <c r="B11" s="174" t="s">
        <v>392</v>
      </c>
      <c r="C11" s="97" t="s">
        <v>495</v>
      </c>
      <c r="D11" s="126"/>
      <c r="E11" s="242"/>
      <c r="F11" s="246">
        <v>24</v>
      </c>
      <c r="G11" s="247"/>
      <c r="H11" s="247"/>
      <c r="I11" s="244">
        <f t="shared" si="0"/>
        <v>0</v>
      </c>
    </row>
    <row r="12" spans="1:12" s="147" customFormat="1" ht="20.100000000000001" customHeight="1" x14ac:dyDescent="0.25">
      <c r="A12" s="245" t="s">
        <v>319</v>
      </c>
      <c r="B12" s="174" t="s">
        <v>392</v>
      </c>
      <c r="C12" s="97" t="s">
        <v>495</v>
      </c>
      <c r="D12" s="126"/>
      <c r="E12" s="242">
        <v>2</v>
      </c>
      <c r="F12" s="246">
        <v>39</v>
      </c>
      <c r="G12" s="247"/>
      <c r="H12" s="247"/>
      <c r="I12" s="244">
        <f t="shared" si="0"/>
        <v>0</v>
      </c>
    </row>
    <row r="13" spans="1:12" s="147" customFormat="1" ht="20.100000000000001" customHeight="1" x14ac:dyDescent="0.25">
      <c r="A13" s="245" t="s">
        <v>320</v>
      </c>
      <c r="B13" s="174" t="s">
        <v>392</v>
      </c>
      <c r="C13" s="97" t="s">
        <v>495</v>
      </c>
      <c r="D13" s="126"/>
      <c r="E13" s="242">
        <v>3</v>
      </c>
      <c r="F13" s="246">
        <v>440</v>
      </c>
      <c r="G13" s="247"/>
      <c r="H13" s="247"/>
      <c r="I13" s="244">
        <f t="shared" si="0"/>
        <v>0</v>
      </c>
    </row>
    <row r="14" spans="1:12" s="147" customFormat="1" ht="20.100000000000001" customHeight="1" x14ac:dyDescent="0.25">
      <c r="A14" s="245" t="s">
        <v>792</v>
      </c>
      <c r="B14" s="174" t="s">
        <v>392</v>
      </c>
      <c r="C14" s="97" t="s">
        <v>495</v>
      </c>
      <c r="D14" s="126"/>
      <c r="E14" s="242"/>
      <c r="F14" s="246">
        <v>24</v>
      </c>
      <c r="G14" s="247"/>
      <c r="H14" s="247"/>
      <c r="I14" s="244">
        <f t="shared" si="0"/>
        <v>0</v>
      </c>
    </row>
    <row r="15" spans="1:12" s="147" customFormat="1" ht="20.100000000000001" customHeight="1" x14ac:dyDescent="0.25">
      <c r="A15" s="245" t="s">
        <v>793</v>
      </c>
      <c r="B15" s="174" t="s">
        <v>392</v>
      </c>
      <c r="C15" s="97" t="s">
        <v>495</v>
      </c>
      <c r="D15" s="126"/>
      <c r="E15" s="242">
        <v>3</v>
      </c>
      <c r="F15" s="246">
        <v>193</v>
      </c>
      <c r="G15" s="247"/>
      <c r="H15" s="247"/>
      <c r="I15" s="244">
        <f t="shared" si="0"/>
        <v>0</v>
      </c>
    </row>
    <row r="16" spans="1:12" s="147" customFormat="1" ht="20.100000000000001" customHeight="1" x14ac:dyDescent="0.25">
      <c r="A16" s="245" t="s">
        <v>794</v>
      </c>
      <c r="B16" s="174" t="s">
        <v>392</v>
      </c>
      <c r="C16" s="97" t="s">
        <v>495</v>
      </c>
      <c r="D16" s="126"/>
      <c r="E16" s="242">
        <v>3</v>
      </c>
      <c r="F16" s="246">
        <v>193</v>
      </c>
      <c r="G16" s="247"/>
      <c r="H16" s="247"/>
      <c r="I16" s="244">
        <f t="shared" si="0"/>
        <v>0</v>
      </c>
    </row>
    <row r="17" spans="1:9" s="147" customFormat="1" ht="20.100000000000001" customHeight="1" x14ac:dyDescent="0.25">
      <c r="A17" s="245" t="s">
        <v>795</v>
      </c>
      <c r="B17" s="174" t="s">
        <v>392</v>
      </c>
      <c r="C17" s="97" t="s">
        <v>495</v>
      </c>
      <c r="D17" s="126"/>
      <c r="E17" s="242"/>
      <c r="F17" s="246">
        <v>6</v>
      </c>
      <c r="G17" s="247"/>
      <c r="H17" s="247"/>
      <c r="I17" s="244">
        <f t="shared" si="0"/>
        <v>0</v>
      </c>
    </row>
    <row r="18" spans="1:9" s="147" customFormat="1" ht="20.100000000000001" customHeight="1" x14ac:dyDescent="0.25">
      <c r="A18" s="245" t="s">
        <v>796</v>
      </c>
      <c r="B18" s="174" t="s">
        <v>392</v>
      </c>
      <c r="C18" s="97" t="s">
        <v>495</v>
      </c>
      <c r="D18" s="126"/>
      <c r="E18" s="242"/>
      <c r="F18" s="246">
        <v>20</v>
      </c>
      <c r="G18" s="247"/>
      <c r="H18" s="247"/>
      <c r="I18" s="244">
        <f t="shared" si="0"/>
        <v>0</v>
      </c>
    </row>
    <row r="19" spans="1:9" s="147" customFormat="1" ht="20.100000000000001" customHeight="1" x14ac:dyDescent="0.25">
      <c r="A19" s="245" t="s">
        <v>797</v>
      </c>
      <c r="B19" s="174" t="s">
        <v>392</v>
      </c>
      <c r="C19" s="97" t="s">
        <v>495</v>
      </c>
      <c r="D19" s="126"/>
      <c r="E19" s="242"/>
      <c r="F19" s="246">
        <v>24</v>
      </c>
      <c r="G19" s="247"/>
      <c r="H19" s="247"/>
      <c r="I19" s="244">
        <f t="shared" si="0"/>
        <v>0</v>
      </c>
    </row>
    <row r="20" spans="1:9" ht="20.100000000000001" customHeight="1" x14ac:dyDescent="0.25">
      <c r="A20" s="245" t="s">
        <v>798</v>
      </c>
      <c r="B20" s="174" t="s">
        <v>392</v>
      </c>
      <c r="C20" s="97" t="s">
        <v>495</v>
      </c>
      <c r="D20" s="126"/>
      <c r="E20" s="242">
        <v>2</v>
      </c>
      <c r="F20" s="246">
        <v>62</v>
      </c>
      <c r="G20" s="247"/>
      <c r="H20" s="247"/>
      <c r="I20" s="244">
        <f t="shared" si="0"/>
        <v>0</v>
      </c>
    </row>
    <row r="21" spans="1:9" ht="20.100000000000001" customHeight="1" x14ac:dyDescent="0.25">
      <c r="A21" s="245" t="s">
        <v>799</v>
      </c>
      <c r="B21" s="174" t="s">
        <v>392</v>
      </c>
      <c r="C21" s="97" t="s">
        <v>495</v>
      </c>
      <c r="D21" s="126"/>
      <c r="E21" s="242"/>
      <c r="F21" s="246">
        <v>24</v>
      </c>
      <c r="G21" s="247"/>
      <c r="H21" s="247"/>
      <c r="I21" s="244">
        <f t="shared" si="0"/>
        <v>0</v>
      </c>
    </row>
    <row r="22" spans="1:9" ht="20.100000000000001" customHeight="1" x14ac:dyDescent="0.25">
      <c r="A22" s="245"/>
      <c r="B22" s="174"/>
      <c r="C22" s="110"/>
      <c r="D22" s="140"/>
      <c r="E22" s="246"/>
      <c r="F22" s="140"/>
      <c r="G22" s="247"/>
      <c r="H22" s="247"/>
      <c r="I22" s="244"/>
    </row>
    <row r="23" spans="1:9" ht="20.100000000000001" customHeight="1" x14ac:dyDescent="0.25">
      <c r="A23" s="245"/>
      <c r="B23" s="174"/>
      <c r="C23" s="110"/>
      <c r="D23" s="140"/>
      <c r="E23" s="246"/>
      <c r="F23" s="140"/>
      <c r="G23" s="247"/>
      <c r="H23" s="247"/>
      <c r="I23" s="244"/>
    </row>
    <row r="24" spans="1:9" s="147" customFormat="1" ht="20.100000000000001" customHeight="1" x14ac:dyDescent="0.25">
      <c r="A24" s="245"/>
      <c r="B24" s="174"/>
      <c r="C24" s="110"/>
      <c r="D24" s="140"/>
      <c r="E24" s="246"/>
      <c r="F24" s="140"/>
      <c r="G24" s="247"/>
      <c r="H24" s="247"/>
      <c r="I24" s="244"/>
    </row>
    <row r="25" spans="1:9" ht="20.100000000000001" customHeight="1" x14ac:dyDescent="0.25">
      <c r="A25" s="245"/>
      <c r="B25" s="174"/>
      <c r="C25" s="110"/>
      <c r="D25" s="140"/>
      <c r="E25" s="246"/>
      <c r="F25" s="140"/>
      <c r="G25" s="247"/>
      <c r="H25" s="247"/>
      <c r="I25" s="244"/>
    </row>
    <row r="26" spans="1:9" ht="20.100000000000001" customHeight="1" x14ac:dyDescent="0.25">
      <c r="A26" s="245"/>
      <c r="B26" s="174"/>
      <c r="C26" s="110"/>
      <c r="D26" s="140"/>
      <c r="E26" s="246"/>
      <c r="F26" s="140"/>
      <c r="G26" s="247"/>
      <c r="H26" s="247"/>
      <c r="I26" s="244"/>
    </row>
    <row r="27" spans="1:9" ht="20.100000000000001" customHeight="1" x14ac:dyDescent="0.25">
      <c r="A27" s="245"/>
      <c r="B27" s="174"/>
      <c r="C27" s="110"/>
      <c r="D27" s="140"/>
      <c r="E27" s="246"/>
      <c r="F27" s="140"/>
      <c r="G27" s="247"/>
      <c r="H27" s="247"/>
      <c r="I27" s="244"/>
    </row>
    <row r="28" spans="1:9" ht="20.100000000000001" customHeight="1" x14ac:dyDescent="0.25">
      <c r="A28" s="245"/>
      <c r="B28" s="174"/>
      <c r="C28" s="110"/>
      <c r="D28" s="140"/>
      <c r="E28" s="246"/>
      <c r="F28" s="140"/>
      <c r="G28" s="247"/>
      <c r="H28" s="247"/>
      <c r="I28" s="244"/>
    </row>
    <row r="29" spans="1:9" ht="20.100000000000001" customHeight="1" x14ac:dyDescent="0.25">
      <c r="A29" s="245"/>
      <c r="B29" s="174"/>
      <c r="C29" s="110"/>
      <c r="D29" s="140"/>
      <c r="E29" s="246"/>
      <c r="F29" s="140"/>
      <c r="G29" s="247"/>
      <c r="H29" s="247"/>
      <c r="I29" s="244"/>
    </row>
    <row r="30" spans="1:9" ht="20.100000000000001" customHeight="1" x14ac:dyDescent="0.25">
      <c r="A30" s="245"/>
      <c r="B30" s="174"/>
      <c r="C30" s="110"/>
      <c r="D30" s="140"/>
      <c r="E30" s="246"/>
      <c r="F30" s="140"/>
      <c r="G30" s="247"/>
      <c r="H30" s="247"/>
      <c r="I30" s="244"/>
    </row>
    <row r="31" spans="1:9" ht="20.100000000000001" customHeight="1" x14ac:dyDescent="0.25">
      <c r="A31" s="245"/>
      <c r="B31" s="174"/>
      <c r="C31" s="110"/>
      <c r="D31" s="140"/>
      <c r="E31" s="246"/>
      <c r="F31" s="140"/>
      <c r="G31" s="247"/>
      <c r="H31" s="247"/>
      <c r="I31" s="244"/>
    </row>
    <row r="32" spans="1:9" ht="20.100000000000001" customHeight="1" x14ac:dyDescent="0.25">
      <c r="A32" s="245"/>
      <c r="B32" s="174"/>
      <c r="C32" s="110"/>
      <c r="D32" s="140"/>
      <c r="E32" s="246"/>
      <c r="F32" s="140"/>
      <c r="G32" s="247"/>
      <c r="H32" s="247"/>
      <c r="I32" s="244"/>
    </row>
    <row r="33" spans="1:9" ht="20.100000000000001" customHeight="1" x14ac:dyDescent="0.25">
      <c r="A33" s="245"/>
      <c r="B33" s="174"/>
      <c r="C33" s="110"/>
      <c r="D33" s="140"/>
      <c r="E33" s="246"/>
      <c r="F33" s="140"/>
      <c r="G33" s="247"/>
      <c r="H33" s="247"/>
      <c r="I33" s="244"/>
    </row>
    <row r="34" spans="1:9" ht="20.100000000000001" customHeight="1" x14ac:dyDescent="0.25">
      <c r="A34" s="245"/>
      <c r="B34" s="174"/>
      <c r="C34" s="110"/>
      <c r="D34" s="140"/>
      <c r="E34" s="246"/>
      <c r="F34" s="140"/>
      <c r="G34" s="247"/>
      <c r="H34" s="247"/>
      <c r="I34" s="244"/>
    </row>
    <row r="35" spans="1:9" ht="20.100000000000001" customHeight="1" x14ac:dyDescent="0.25">
      <c r="A35" s="245"/>
      <c r="B35" s="174"/>
      <c r="C35" s="110"/>
      <c r="D35" s="140"/>
      <c r="E35" s="246"/>
      <c r="F35" s="140"/>
      <c r="G35" s="247"/>
      <c r="H35" s="247"/>
      <c r="I35" s="244"/>
    </row>
    <row r="36" spans="1:9" ht="20.100000000000001" customHeight="1" x14ac:dyDescent="0.25">
      <c r="A36" s="245"/>
      <c r="B36" s="174"/>
      <c r="C36" s="110"/>
      <c r="D36" s="140"/>
      <c r="E36" s="246"/>
      <c r="F36" s="140"/>
      <c r="G36" s="247"/>
      <c r="H36" s="247"/>
      <c r="I36" s="244"/>
    </row>
    <row r="37" spans="1:9" ht="20.100000000000001" customHeight="1" x14ac:dyDescent="0.25">
      <c r="A37" s="245"/>
      <c r="B37" s="174"/>
      <c r="C37" s="110"/>
      <c r="D37" s="140"/>
      <c r="E37" s="246"/>
      <c r="F37" s="140"/>
      <c r="G37" s="247"/>
      <c r="H37" s="247"/>
      <c r="I37" s="244"/>
    </row>
    <row r="38" spans="1:9" ht="20.100000000000001" customHeight="1" thickBot="1" x14ac:dyDescent="0.3">
      <c r="A38" s="248"/>
      <c r="B38" s="261"/>
      <c r="C38" s="114"/>
      <c r="D38" s="249"/>
      <c r="E38" s="250"/>
      <c r="F38" s="251"/>
      <c r="G38" s="251"/>
      <c r="H38" s="251"/>
      <c r="I38" s="252"/>
    </row>
    <row r="39" spans="1:9" ht="20.100000000000001" customHeight="1" x14ac:dyDescent="0.25">
      <c r="A39" s="154"/>
      <c r="B39" s="154"/>
      <c r="C39" s="156"/>
      <c r="D39" s="156"/>
      <c r="E39" s="157"/>
      <c r="F39" s="158"/>
    </row>
    <row r="40" spans="1:9" ht="20.100000000000001" customHeight="1" x14ac:dyDescent="0.25">
      <c r="A40" s="159"/>
      <c r="B40" s="159"/>
      <c r="C40" s="160"/>
      <c r="D40" s="161"/>
      <c r="E40" s="161"/>
      <c r="F40" s="161"/>
    </row>
    <row r="41" spans="1:9" ht="20.100000000000001" customHeight="1" x14ac:dyDescent="0.25">
      <c r="A41" s="159"/>
      <c r="B41" s="159"/>
      <c r="C41" s="160"/>
      <c r="D41" s="161"/>
      <c r="E41" s="161"/>
      <c r="F41" s="161"/>
    </row>
    <row r="42" spans="1:9" ht="20.100000000000001" customHeight="1" x14ac:dyDescent="0.25">
      <c r="A42" s="159"/>
      <c r="B42" s="159"/>
      <c r="C42" s="160"/>
      <c r="D42" s="161"/>
      <c r="E42" s="161"/>
      <c r="F42" s="161"/>
    </row>
    <row r="43" spans="1:9" ht="20.100000000000001" customHeight="1" x14ac:dyDescent="0.25">
      <c r="A43" s="163"/>
      <c r="B43" s="163"/>
      <c r="C43" s="160"/>
      <c r="D43" s="161"/>
      <c r="E43" s="161"/>
      <c r="F43" s="161"/>
    </row>
    <row r="46" spans="1:9" x14ac:dyDescent="0.25">
      <c r="A46" s="164"/>
      <c r="B46" s="164"/>
    </row>
    <row r="47" spans="1:9" x14ac:dyDescent="0.25">
      <c r="A47" s="154"/>
      <c r="B47" s="154"/>
      <c r="C47" s="156"/>
      <c r="D47" s="156"/>
      <c r="E47" s="157"/>
      <c r="F47" s="158"/>
    </row>
    <row r="48" spans="1:9" x14ac:dyDescent="0.25">
      <c r="A48" s="159"/>
      <c r="B48" s="159"/>
      <c r="C48" s="160"/>
      <c r="D48" s="161"/>
      <c r="E48" s="161"/>
      <c r="F48" s="161"/>
    </row>
    <row r="49" spans="1:6" x14ac:dyDescent="0.25">
      <c r="A49" s="163"/>
      <c r="B49" s="163"/>
      <c r="C49" s="160"/>
      <c r="D49" s="161"/>
      <c r="E49" s="161"/>
      <c r="F49" s="161"/>
    </row>
    <row r="50" spans="1:6" x14ac:dyDescent="0.25">
      <c r="A50" s="159"/>
      <c r="B50" s="159"/>
      <c r="C50" s="160"/>
      <c r="D50" s="161"/>
      <c r="E50" s="161"/>
      <c r="F50" s="161"/>
    </row>
    <row r="51" spans="1:6" x14ac:dyDescent="0.25">
      <c r="A51" s="159"/>
      <c r="B51" s="159"/>
      <c r="C51" s="160"/>
      <c r="D51" s="161"/>
      <c r="E51" s="161"/>
      <c r="F51" s="161"/>
    </row>
    <row r="52" spans="1:6" x14ac:dyDescent="0.25">
      <c r="A52" s="163"/>
      <c r="B52" s="163"/>
      <c r="C52" s="160"/>
      <c r="D52" s="161"/>
      <c r="E52" s="161"/>
      <c r="F52" s="161"/>
    </row>
    <row r="53" spans="1:6" x14ac:dyDescent="0.25">
      <c r="A53" s="159"/>
      <c r="B53" s="159"/>
      <c r="C53" s="160"/>
      <c r="D53" s="161"/>
      <c r="E53" s="161"/>
      <c r="F53" s="161"/>
    </row>
    <row r="55" spans="1:6" x14ac:dyDescent="0.25">
      <c r="A55" s="117"/>
      <c r="B55" s="117"/>
    </row>
    <row r="56" spans="1:6" x14ac:dyDescent="0.25">
      <c r="A56" s="91"/>
      <c r="B56" s="91"/>
    </row>
  </sheetData>
  <mergeCells count="6">
    <mergeCell ref="A1:I1"/>
    <mergeCell ref="A2:I2"/>
    <mergeCell ref="A3:I3"/>
    <mergeCell ref="A4:I4"/>
    <mergeCell ref="A5:D5"/>
    <mergeCell ref="E5:I5"/>
  </mergeCells>
  <phoneticPr fontId="40" type="noConversion"/>
  <printOptions horizontalCentered="1"/>
  <pageMargins left="0.7" right="0.7" top="0.5" bottom="0.5" header="0" footer="0"/>
  <pageSetup scale="86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BED1-4E5A-4B0C-91CE-5CAC94A00F47}">
  <sheetPr>
    <pageSetUpPr fitToPage="1"/>
  </sheetPr>
  <dimension ref="A1:L57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13.7109375" style="3" customWidth="1"/>
    <col min="2" max="3" width="12.85546875" style="3" bestFit="1" customWidth="1"/>
    <col min="4" max="9" width="10.7109375" style="3" customWidth="1"/>
    <col min="10" max="16384" width="15.7109375" style="3"/>
  </cols>
  <sheetData>
    <row r="1" spans="1:12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1"/>
      <c r="K1" s="1"/>
      <c r="L1" s="2"/>
    </row>
    <row r="2" spans="1:12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282"/>
      <c r="J2" s="4"/>
      <c r="K2" s="4"/>
      <c r="L2" s="6"/>
    </row>
    <row r="3" spans="1:12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283"/>
      <c r="J3" s="5"/>
      <c r="K3" s="5"/>
      <c r="L3" s="7"/>
    </row>
    <row r="4" spans="1:12" ht="15" customHeight="1" x14ac:dyDescent="0.25">
      <c r="A4" s="373"/>
      <c r="B4" s="373"/>
      <c r="C4" s="373"/>
      <c r="D4" s="373"/>
      <c r="E4" s="373"/>
      <c r="F4" s="373"/>
      <c r="G4" s="373"/>
      <c r="H4" s="373"/>
      <c r="I4" s="373"/>
      <c r="J4" s="8"/>
      <c r="K4" s="8"/>
    </row>
    <row r="5" spans="1:12" ht="18" customHeight="1" x14ac:dyDescent="0.25">
      <c r="A5" s="329" t="s">
        <v>498</v>
      </c>
      <c r="B5" s="329"/>
      <c r="C5" s="329"/>
      <c r="D5" s="329"/>
      <c r="E5" s="291" t="s">
        <v>805</v>
      </c>
      <c r="F5" s="291"/>
      <c r="G5" s="291"/>
      <c r="H5" s="291"/>
      <c r="I5" s="291"/>
    </row>
    <row r="6" spans="1:12" ht="6.75" customHeight="1" thickBot="1" x14ac:dyDescent="0.3">
      <c r="A6" s="120"/>
      <c r="B6" s="120"/>
      <c r="C6" s="120"/>
      <c r="D6" s="120"/>
      <c r="E6" s="120"/>
      <c r="F6" s="120"/>
      <c r="G6" s="120"/>
      <c r="H6" s="57"/>
      <c r="I6" s="57"/>
      <c r="J6" s="57"/>
      <c r="K6" s="57"/>
    </row>
    <row r="7" spans="1:12" ht="36.75" thickBot="1" x14ac:dyDescent="0.3">
      <c r="A7" s="239" t="s">
        <v>63</v>
      </c>
      <c r="B7" s="239" t="s">
        <v>490</v>
      </c>
      <c r="C7" s="239" t="s">
        <v>46</v>
      </c>
      <c r="D7" s="239" t="s">
        <v>491</v>
      </c>
      <c r="E7" s="239" t="s">
        <v>66</v>
      </c>
      <c r="F7" s="240" t="s">
        <v>492</v>
      </c>
      <c r="G7" s="239" t="s">
        <v>493</v>
      </c>
      <c r="H7" s="240" t="s">
        <v>473</v>
      </c>
      <c r="I7" s="240" t="s">
        <v>494</v>
      </c>
    </row>
    <row r="8" spans="1:12" ht="20.100000000000001" customHeight="1" x14ac:dyDescent="0.25">
      <c r="A8" s="241" t="s">
        <v>790</v>
      </c>
      <c r="B8" s="79" t="s">
        <v>791</v>
      </c>
      <c r="C8" s="97" t="s">
        <v>495</v>
      </c>
      <c r="D8" s="126"/>
      <c r="E8" s="242"/>
      <c r="F8" s="242">
        <v>4</v>
      </c>
      <c r="G8" s="242"/>
      <c r="H8" s="243"/>
      <c r="I8" s="244">
        <f t="shared" ref="I8:I36" si="0">H8/F8</f>
        <v>0</v>
      </c>
    </row>
    <row r="9" spans="1:12" ht="20.100000000000001" customHeight="1" x14ac:dyDescent="0.25">
      <c r="A9" s="245" t="s">
        <v>310</v>
      </c>
      <c r="B9" s="174" t="s">
        <v>323</v>
      </c>
      <c r="C9" s="97" t="s">
        <v>495</v>
      </c>
      <c r="D9" s="126"/>
      <c r="E9" s="242"/>
      <c r="F9" s="246">
        <v>1.93</v>
      </c>
      <c r="G9" s="246"/>
      <c r="H9" s="247"/>
      <c r="I9" s="244">
        <f t="shared" si="0"/>
        <v>0</v>
      </c>
    </row>
    <row r="10" spans="1:12" ht="20.100000000000001" customHeight="1" x14ac:dyDescent="0.25">
      <c r="A10" s="245" t="s">
        <v>800</v>
      </c>
      <c r="B10" s="174" t="s">
        <v>392</v>
      </c>
      <c r="C10" s="97" t="s">
        <v>495</v>
      </c>
      <c r="D10" s="126"/>
      <c r="E10" s="242"/>
      <c r="F10" s="246">
        <v>7</v>
      </c>
      <c r="G10" s="246"/>
      <c r="H10" s="247"/>
      <c r="I10" s="244">
        <f t="shared" si="0"/>
        <v>0</v>
      </c>
    </row>
    <row r="11" spans="1:12" ht="20.100000000000001" customHeight="1" x14ac:dyDescent="0.25">
      <c r="A11" s="245" t="s">
        <v>311</v>
      </c>
      <c r="B11" s="174" t="s">
        <v>392</v>
      </c>
      <c r="C11" s="97" t="s">
        <v>495</v>
      </c>
      <c r="D11" s="126"/>
      <c r="E11" s="242"/>
      <c r="F11" s="246">
        <v>2.7</v>
      </c>
      <c r="G11" s="246"/>
      <c r="H11" s="247"/>
      <c r="I11" s="244">
        <f t="shared" si="0"/>
        <v>0</v>
      </c>
    </row>
    <row r="12" spans="1:12" s="147" customFormat="1" ht="20.100000000000001" customHeight="1" x14ac:dyDescent="0.25">
      <c r="A12" s="245" t="s">
        <v>312</v>
      </c>
      <c r="B12" s="174" t="s">
        <v>392</v>
      </c>
      <c r="C12" s="97" t="s">
        <v>495</v>
      </c>
      <c r="D12" s="126"/>
      <c r="E12" s="242"/>
      <c r="F12" s="246">
        <v>1.23</v>
      </c>
      <c r="G12" s="246"/>
      <c r="H12" s="247"/>
      <c r="I12" s="244">
        <f t="shared" si="0"/>
        <v>0</v>
      </c>
    </row>
    <row r="13" spans="1:12" s="147" customFormat="1" ht="20.100000000000001" customHeight="1" x14ac:dyDescent="0.25">
      <c r="A13" s="245" t="s">
        <v>313</v>
      </c>
      <c r="B13" s="174" t="s">
        <v>392</v>
      </c>
      <c r="C13" s="97" t="s">
        <v>495</v>
      </c>
      <c r="D13" s="126"/>
      <c r="E13" s="242"/>
      <c r="F13" s="246">
        <v>1.1200000000000001</v>
      </c>
      <c r="G13" s="246"/>
      <c r="H13" s="247"/>
      <c r="I13" s="244">
        <f t="shared" si="0"/>
        <v>0</v>
      </c>
    </row>
    <row r="14" spans="1:12" s="147" customFormat="1" ht="20.100000000000001" customHeight="1" x14ac:dyDescent="0.25">
      <c r="A14" s="245" t="s">
        <v>314</v>
      </c>
      <c r="B14" s="174" t="s">
        <v>392</v>
      </c>
      <c r="C14" s="97" t="s">
        <v>495</v>
      </c>
      <c r="D14" s="126"/>
      <c r="E14" s="242"/>
      <c r="F14" s="246">
        <v>1.93</v>
      </c>
      <c r="G14" s="246"/>
      <c r="H14" s="247"/>
      <c r="I14" s="244">
        <f t="shared" si="0"/>
        <v>0</v>
      </c>
    </row>
    <row r="15" spans="1:12" s="147" customFormat="1" ht="20.100000000000001" customHeight="1" x14ac:dyDescent="0.25">
      <c r="A15" s="245" t="s">
        <v>315</v>
      </c>
      <c r="B15" s="174" t="s">
        <v>392</v>
      </c>
      <c r="C15" s="97" t="s">
        <v>495</v>
      </c>
      <c r="D15" s="126"/>
      <c r="E15" s="242"/>
      <c r="F15" s="246">
        <v>2.31</v>
      </c>
      <c r="G15" s="246"/>
      <c r="H15" s="247"/>
      <c r="I15" s="244">
        <f t="shared" si="0"/>
        <v>0</v>
      </c>
    </row>
    <row r="16" spans="1:12" s="147" customFormat="1" ht="20.100000000000001" customHeight="1" x14ac:dyDescent="0.25">
      <c r="A16" s="245" t="s">
        <v>316</v>
      </c>
      <c r="B16" s="174" t="s">
        <v>392</v>
      </c>
      <c r="C16" s="97" t="s">
        <v>495</v>
      </c>
      <c r="D16" s="126"/>
      <c r="E16" s="242"/>
      <c r="F16" s="246">
        <v>5.98</v>
      </c>
      <c r="G16" s="246"/>
      <c r="H16" s="247"/>
      <c r="I16" s="244">
        <f t="shared" si="0"/>
        <v>0</v>
      </c>
    </row>
    <row r="17" spans="1:9" s="147" customFormat="1" ht="20.100000000000001" customHeight="1" x14ac:dyDescent="0.25">
      <c r="A17" s="245" t="s">
        <v>320</v>
      </c>
      <c r="B17" s="174" t="s">
        <v>392</v>
      </c>
      <c r="C17" s="97" t="s">
        <v>495</v>
      </c>
      <c r="D17" s="126"/>
      <c r="E17" s="242">
        <v>1.5</v>
      </c>
      <c r="F17" s="246">
        <v>84</v>
      </c>
      <c r="G17" s="246"/>
      <c r="H17" s="247"/>
      <c r="I17" s="244">
        <f t="shared" si="0"/>
        <v>0</v>
      </c>
    </row>
    <row r="18" spans="1:9" s="147" customFormat="1" ht="20.100000000000001" customHeight="1" x14ac:dyDescent="0.25">
      <c r="A18" s="245" t="s">
        <v>319</v>
      </c>
      <c r="B18" s="174" t="s">
        <v>392</v>
      </c>
      <c r="C18" s="97" t="s">
        <v>495</v>
      </c>
      <c r="D18" s="126"/>
      <c r="E18" s="242">
        <v>1.5</v>
      </c>
      <c r="F18" s="246">
        <v>7</v>
      </c>
      <c r="G18" s="246"/>
      <c r="H18" s="247"/>
      <c r="I18" s="244">
        <f t="shared" si="0"/>
        <v>0</v>
      </c>
    </row>
    <row r="19" spans="1:9" s="147" customFormat="1" ht="20.100000000000001" customHeight="1" x14ac:dyDescent="0.25">
      <c r="A19" s="245" t="s">
        <v>656</v>
      </c>
      <c r="B19" s="174" t="s">
        <v>392</v>
      </c>
      <c r="C19" s="97" t="s">
        <v>495</v>
      </c>
      <c r="D19" s="126"/>
      <c r="E19" s="242"/>
      <c r="F19" s="246">
        <v>54</v>
      </c>
      <c r="G19" s="246"/>
      <c r="H19" s="247"/>
      <c r="I19" s="244">
        <f t="shared" si="0"/>
        <v>0</v>
      </c>
    </row>
    <row r="20" spans="1:9" ht="20.100000000000001" customHeight="1" x14ac:dyDescent="0.25">
      <c r="A20" s="245" t="s">
        <v>655</v>
      </c>
      <c r="B20" s="174" t="s">
        <v>392</v>
      </c>
      <c r="C20" s="97" t="s">
        <v>495</v>
      </c>
      <c r="D20" s="126"/>
      <c r="E20" s="242"/>
      <c r="F20" s="246">
        <v>54</v>
      </c>
      <c r="G20" s="246"/>
      <c r="H20" s="247"/>
      <c r="I20" s="244">
        <f t="shared" si="0"/>
        <v>0</v>
      </c>
    </row>
    <row r="21" spans="1:9" ht="20.100000000000001" customHeight="1" x14ac:dyDescent="0.25">
      <c r="A21" s="245" t="s">
        <v>792</v>
      </c>
      <c r="B21" s="174" t="s">
        <v>392</v>
      </c>
      <c r="C21" s="97" t="s">
        <v>495</v>
      </c>
      <c r="D21" s="126"/>
      <c r="E21" s="242"/>
      <c r="F21" s="246">
        <v>7</v>
      </c>
      <c r="G21" s="246"/>
      <c r="H21" s="247"/>
      <c r="I21" s="244">
        <f t="shared" si="0"/>
        <v>0</v>
      </c>
    </row>
    <row r="22" spans="1:9" ht="20.100000000000001" customHeight="1" x14ac:dyDescent="0.25">
      <c r="A22" s="245" t="s">
        <v>798</v>
      </c>
      <c r="B22" s="174" t="s">
        <v>392</v>
      </c>
      <c r="C22" s="97" t="s">
        <v>495</v>
      </c>
      <c r="D22" s="126"/>
      <c r="E22" s="242">
        <v>2</v>
      </c>
      <c r="F22" s="246">
        <v>18</v>
      </c>
      <c r="G22" s="246"/>
      <c r="H22" s="247"/>
      <c r="I22" s="244">
        <f t="shared" si="0"/>
        <v>0</v>
      </c>
    </row>
    <row r="23" spans="1:9" ht="20.100000000000001" customHeight="1" x14ac:dyDescent="0.25">
      <c r="A23" s="245" t="s">
        <v>660</v>
      </c>
      <c r="B23" s="174" t="s">
        <v>392</v>
      </c>
      <c r="C23" s="97" t="s">
        <v>495</v>
      </c>
      <c r="D23" s="126"/>
      <c r="E23" s="242"/>
      <c r="F23" s="246">
        <v>0.5</v>
      </c>
      <c r="G23" s="246"/>
      <c r="H23" s="247"/>
      <c r="I23" s="244">
        <f t="shared" si="0"/>
        <v>0</v>
      </c>
    </row>
    <row r="24" spans="1:9" s="147" customFormat="1" ht="20.100000000000001" customHeight="1" x14ac:dyDescent="0.25">
      <c r="A24" s="245" t="s">
        <v>657</v>
      </c>
      <c r="B24" s="174" t="s">
        <v>392</v>
      </c>
      <c r="C24" s="97" t="s">
        <v>495</v>
      </c>
      <c r="D24" s="126"/>
      <c r="E24" s="242"/>
      <c r="F24" s="246">
        <v>30.72</v>
      </c>
      <c r="G24" s="246"/>
      <c r="H24" s="247"/>
      <c r="I24" s="244">
        <f t="shared" si="0"/>
        <v>0</v>
      </c>
    </row>
    <row r="25" spans="1:9" ht="20.100000000000001" customHeight="1" x14ac:dyDescent="0.25">
      <c r="A25" s="245" t="s">
        <v>658</v>
      </c>
      <c r="B25" s="174" t="s">
        <v>392</v>
      </c>
      <c r="C25" s="97" t="s">
        <v>495</v>
      </c>
      <c r="D25" s="126"/>
      <c r="E25" s="242"/>
      <c r="F25" s="246">
        <v>30.72</v>
      </c>
      <c r="G25" s="246"/>
      <c r="H25" s="247"/>
      <c r="I25" s="244">
        <f t="shared" si="0"/>
        <v>0</v>
      </c>
    </row>
    <row r="26" spans="1:9" ht="20.100000000000001" customHeight="1" x14ac:dyDescent="0.25">
      <c r="A26" s="245" t="s">
        <v>659</v>
      </c>
      <c r="B26" s="174" t="s">
        <v>392</v>
      </c>
      <c r="C26" s="97" t="s">
        <v>495</v>
      </c>
      <c r="D26" s="126"/>
      <c r="E26" s="242"/>
      <c r="F26" s="246">
        <v>0.77</v>
      </c>
      <c r="G26" s="246"/>
      <c r="H26" s="247"/>
      <c r="I26" s="244">
        <f t="shared" si="0"/>
        <v>0</v>
      </c>
    </row>
    <row r="27" spans="1:9" ht="20.100000000000001" customHeight="1" x14ac:dyDescent="0.25">
      <c r="A27" s="245" t="s">
        <v>797</v>
      </c>
      <c r="B27" s="174" t="s">
        <v>392</v>
      </c>
      <c r="C27" s="97" t="s">
        <v>495</v>
      </c>
      <c r="D27" s="126"/>
      <c r="E27" s="242"/>
      <c r="F27" s="246">
        <v>7</v>
      </c>
      <c r="G27" s="246"/>
      <c r="H27" s="247"/>
      <c r="I27" s="244">
        <f t="shared" si="0"/>
        <v>0</v>
      </c>
    </row>
    <row r="28" spans="1:9" ht="20.100000000000001" customHeight="1" x14ac:dyDescent="0.25">
      <c r="A28" s="245" t="s">
        <v>799</v>
      </c>
      <c r="B28" s="174" t="s">
        <v>392</v>
      </c>
      <c r="C28" s="97" t="s">
        <v>495</v>
      </c>
      <c r="D28" s="126"/>
      <c r="E28" s="242"/>
      <c r="F28" s="246">
        <v>7</v>
      </c>
      <c r="G28" s="246"/>
      <c r="H28" s="247"/>
      <c r="I28" s="244">
        <f t="shared" si="0"/>
        <v>0</v>
      </c>
    </row>
    <row r="29" spans="1:9" ht="20.100000000000001" customHeight="1" x14ac:dyDescent="0.25">
      <c r="A29" s="245" t="s">
        <v>124</v>
      </c>
      <c r="B29" s="174" t="s">
        <v>392</v>
      </c>
      <c r="C29" s="97" t="s">
        <v>495</v>
      </c>
      <c r="D29" s="126"/>
      <c r="E29" s="242"/>
      <c r="F29" s="246">
        <v>70.760000000000005</v>
      </c>
      <c r="G29" s="246"/>
      <c r="H29" s="247"/>
      <c r="I29" s="244">
        <f t="shared" si="0"/>
        <v>0</v>
      </c>
    </row>
    <row r="30" spans="1:9" ht="20.100000000000001" customHeight="1" x14ac:dyDescent="0.25">
      <c r="A30" s="245" t="s">
        <v>789</v>
      </c>
      <c r="B30" s="174" t="s">
        <v>392</v>
      </c>
      <c r="C30" s="97" t="s">
        <v>495</v>
      </c>
      <c r="D30" s="126"/>
      <c r="E30" s="242"/>
      <c r="F30" s="246">
        <v>7</v>
      </c>
      <c r="G30" s="246"/>
      <c r="H30" s="247"/>
      <c r="I30" s="244">
        <f t="shared" si="0"/>
        <v>0</v>
      </c>
    </row>
    <row r="31" spans="1:9" ht="20.100000000000001" customHeight="1" x14ac:dyDescent="0.25">
      <c r="A31" s="245" t="s">
        <v>123</v>
      </c>
      <c r="B31" s="174" t="s">
        <v>392</v>
      </c>
      <c r="C31" s="97" t="s">
        <v>495</v>
      </c>
      <c r="D31" s="126"/>
      <c r="E31" s="242"/>
      <c r="F31" s="246">
        <v>70.760000000000005</v>
      </c>
      <c r="G31" s="246"/>
      <c r="H31" s="247"/>
      <c r="I31" s="244">
        <f t="shared" si="0"/>
        <v>0</v>
      </c>
    </row>
    <row r="32" spans="1:9" ht="20.100000000000001" customHeight="1" x14ac:dyDescent="0.25">
      <c r="A32" s="245" t="s">
        <v>318</v>
      </c>
      <c r="B32" s="174" t="s">
        <v>392</v>
      </c>
      <c r="C32" s="97" t="s">
        <v>495</v>
      </c>
      <c r="D32" s="126"/>
      <c r="E32" s="242"/>
      <c r="F32" s="246">
        <v>16.39</v>
      </c>
      <c r="G32" s="246"/>
      <c r="H32" s="247"/>
      <c r="I32" s="244">
        <f t="shared" si="0"/>
        <v>0</v>
      </c>
    </row>
    <row r="33" spans="1:9" ht="20.100000000000001" customHeight="1" x14ac:dyDescent="0.25">
      <c r="A33" s="245" t="s">
        <v>121</v>
      </c>
      <c r="B33" s="174" t="s">
        <v>392</v>
      </c>
      <c r="C33" s="97" t="s">
        <v>495</v>
      </c>
      <c r="D33" s="126"/>
      <c r="E33" s="242"/>
      <c r="F33" s="246">
        <v>26.22</v>
      </c>
      <c r="G33" s="246"/>
      <c r="H33" s="247"/>
      <c r="I33" s="244">
        <f t="shared" si="0"/>
        <v>0</v>
      </c>
    </row>
    <row r="34" spans="1:9" ht="20.100000000000001" customHeight="1" x14ac:dyDescent="0.25">
      <c r="A34" s="245" t="s">
        <v>122</v>
      </c>
      <c r="B34" s="174" t="s">
        <v>392</v>
      </c>
      <c r="C34" s="97" t="s">
        <v>495</v>
      </c>
      <c r="D34" s="126"/>
      <c r="E34" s="242"/>
      <c r="F34" s="246">
        <v>14.65</v>
      </c>
      <c r="G34" s="246"/>
      <c r="H34" s="247"/>
      <c r="I34" s="244">
        <f t="shared" si="0"/>
        <v>0</v>
      </c>
    </row>
    <row r="35" spans="1:9" ht="20.100000000000001" customHeight="1" x14ac:dyDescent="0.25">
      <c r="A35" s="245" t="s">
        <v>120</v>
      </c>
      <c r="B35" s="174" t="s">
        <v>392</v>
      </c>
      <c r="C35" s="97" t="s">
        <v>495</v>
      </c>
      <c r="D35" s="126"/>
      <c r="E35" s="242"/>
      <c r="F35" s="246">
        <v>70.760000000000005</v>
      </c>
      <c r="G35" s="246"/>
      <c r="H35" s="247"/>
      <c r="I35" s="244">
        <f t="shared" si="0"/>
        <v>0</v>
      </c>
    </row>
    <row r="36" spans="1:9" ht="20.100000000000001" customHeight="1" x14ac:dyDescent="0.25">
      <c r="A36" s="245" t="s">
        <v>119</v>
      </c>
      <c r="B36" s="174" t="s">
        <v>392</v>
      </c>
      <c r="C36" s="97" t="s">
        <v>495</v>
      </c>
      <c r="D36" s="126"/>
      <c r="E36" s="242"/>
      <c r="F36" s="246">
        <v>70.760000000000005</v>
      </c>
      <c r="G36" s="246"/>
      <c r="H36" s="247"/>
      <c r="I36" s="244">
        <f t="shared" si="0"/>
        <v>0</v>
      </c>
    </row>
    <row r="37" spans="1:9" ht="20.100000000000001" customHeight="1" x14ac:dyDescent="0.25">
      <c r="A37" s="245"/>
      <c r="B37" s="174"/>
      <c r="C37" s="110"/>
      <c r="D37" s="140"/>
      <c r="E37" s="246"/>
      <c r="F37" s="246"/>
      <c r="G37" s="247"/>
      <c r="H37" s="247"/>
      <c r="I37" s="244"/>
    </row>
    <row r="38" spans="1:9" ht="20.100000000000001" customHeight="1" x14ac:dyDescent="0.25">
      <c r="A38" s="245"/>
      <c r="B38" s="174"/>
      <c r="C38" s="110"/>
      <c r="D38" s="140"/>
      <c r="E38" s="246"/>
      <c r="F38" s="140"/>
      <c r="G38" s="247"/>
      <c r="H38" s="247"/>
      <c r="I38" s="244"/>
    </row>
    <row r="39" spans="1:9" ht="20.100000000000001" customHeight="1" thickBot="1" x14ac:dyDescent="0.3">
      <c r="A39" s="248"/>
      <c r="B39" s="261"/>
      <c r="C39" s="114"/>
      <c r="D39" s="249"/>
      <c r="E39" s="250"/>
      <c r="F39" s="251"/>
      <c r="G39" s="251"/>
      <c r="H39" s="251"/>
      <c r="I39" s="252"/>
    </row>
    <row r="40" spans="1:9" ht="20.100000000000001" customHeight="1" x14ac:dyDescent="0.25">
      <c r="A40" s="154"/>
      <c r="B40" s="154"/>
      <c r="C40" s="156"/>
      <c r="D40" s="156"/>
      <c r="E40" s="157"/>
      <c r="F40" s="158"/>
    </row>
    <row r="41" spans="1:9" ht="20.100000000000001" customHeight="1" x14ac:dyDescent="0.25">
      <c r="A41" s="159"/>
      <c r="B41" s="159"/>
      <c r="C41" s="160"/>
      <c r="D41" s="161"/>
      <c r="E41" s="161"/>
      <c r="F41" s="161"/>
    </row>
    <row r="42" spans="1:9" ht="20.100000000000001" customHeight="1" x14ac:dyDescent="0.25">
      <c r="A42" s="159"/>
      <c r="B42" s="159"/>
      <c r="C42" s="160"/>
      <c r="D42" s="161"/>
      <c r="E42" s="161"/>
      <c r="F42" s="161"/>
    </row>
    <row r="43" spans="1:9" ht="20.100000000000001" customHeight="1" x14ac:dyDescent="0.25">
      <c r="A43" s="159"/>
      <c r="B43" s="159"/>
      <c r="C43" s="160"/>
      <c r="D43" s="161"/>
      <c r="E43" s="161"/>
      <c r="F43" s="161"/>
    </row>
    <row r="44" spans="1:9" ht="20.100000000000001" customHeight="1" x14ac:dyDescent="0.25">
      <c r="A44" s="163"/>
      <c r="B44" s="163"/>
      <c r="C44" s="160"/>
      <c r="D44" s="161"/>
      <c r="E44" s="161"/>
      <c r="F44" s="161"/>
    </row>
    <row r="47" spans="1:9" x14ac:dyDescent="0.25">
      <c r="A47" s="164"/>
      <c r="B47" s="164"/>
    </row>
    <row r="48" spans="1:9" x14ac:dyDescent="0.25">
      <c r="A48" s="154"/>
      <c r="B48" s="154"/>
      <c r="C48" s="156"/>
      <c r="D48" s="156"/>
      <c r="E48" s="157"/>
      <c r="F48" s="158"/>
    </row>
    <row r="49" spans="1:6" x14ac:dyDescent="0.25">
      <c r="A49" s="159"/>
      <c r="B49" s="159"/>
      <c r="C49" s="160"/>
      <c r="D49" s="161"/>
      <c r="E49" s="161"/>
      <c r="F49" s="161"/>
    </row>
    <row r="50" spans="1:6" x14ac:dyDescent="0.25">
      <c r="A50" s="163"/>
      <c r="B50" s="163"/>
      <c r="C50" s="160"/>
      <c r="D50" s="161"/>
      <c r="E50" s="161"/>
      <c r="F50" s="161"/>
    </row>
    <row r="51" spans="1:6" x14ac:dyDescent="0.25">
      <c r="A51" s="159"/>
      <c r="B51" s="159"/>
      <c r="C51" s="160"/>
      <c r="D51" s="161"/>
      <c r="E51" s="161"/>
      <c r="F51" s="161"/>
    </row>
    <row r="52" spans="1:6" x14ac:dyDescent="0.25">
      <c r="A52" s="159"/>
      <c r="B52" s="159"/>
      <c r="C52" s="160"/>
      <c r="D52" s="161"/>
      <c r="E52" s="161"/>
      <c r="F52" s="161"/>
    </row>
    <row r="53" spans="1:6" x14ac:dyDescent="0.25">
      <c r="A53" s="163"/>
      <c r="B53" s="163"/>
      <c r="C53" s="160"/>
      <c r="D53" s="161"/>
      <c r="E53" s="161"/>
      <c r="F53" s="161"/>
    </row>
    <row r="54" spans="1:6" x14ac:dyDescent="0.25">
      <c r="A54" s="159"/>
      <c r="B54" s="159"/>
      <c r="C54" s="160"/>
      <c r="D54" s="161"/>
      <c r="E54" s="161"/>
      <c r="F54" s="161"/>
    </row>
    <row r="56" spans="1:6" x14ac:dyDescent="0.25">
      <c r="A56" s="117"/>
      <c r="B56" s="117"/>
    </row>
    <row r="57" spans="1:6" x14ac:dyDescent="0.25">
      <c r="A57" s="91"/>
      <c r="B57" s="91"/>
    </row>
  </sheetData>
  <mergeCells count="6">
    <mergeCell ref="A1:I1"/>
    <mergeCell ref="A2:I2"/>
    <mergeCell ref="A3:I3"/>
    <mergeCell ref="A4:I4"/>
    <mergeCell ref="A5:D5"/>
    <mergeCell ref="E5:I5"/>
  </mergeCells>
  <phoneticPr fontId="40" type="noConversion"/>
  <printOptions horizontalCentered="1"/>
  <pageMargins left="0.7" right="0.7" top="0.5" bottom="0.5" header="0" footer="0"/>
  <pageSetup scale="87" fitToHeight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D7E3-8865-481D-90AC-60877B088D32}">
  <sheetPr>
    <pageSetUpPr fitToPage="1"/>
  </sheetPr>
  <dimension ref="A1:J58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15.28515625" style="3" bestFit="1" customWidth="1"/>
    <col min="2" max="3" width="12.85546875" style="3" bestFit="1" customWidth="1"/>
    <col min="4" max="9" width="10.7109375" style="3" customWidth="1"/>
    <col min="10" max="16384" width="15.7109375" style="3"/>
  </cols>
  <sheetData>
    <row r="1" spans="1:10" ht="53.25" customHeight="1" x14ac:dyDescent="0.2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1"/>
    </row>
    <row r="2" spans="1:10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282"/>
      <c r="J2" s="4"/>
    </row>
    <row r="3" spans="1:10" ht="18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283"/>
      <c r="J3" s="5"/>
    </row>
    <row r="4" spans="1:10" ht="15" customHeight="1" x14ac:dyDescent="0.25">
      <c r="A4" s="373"/>
      <c r="B4" s="373"/>
      <c r="C4" s="373"/>
      <c r="D4" s="373"/>
      <c r="E4" s="373"/>
      <c r="F4" s="373"/>
      <c r="G4" s="373"/>
      <c r="H4" s="373"/>
      <c r="I4" s="373"/>
      <c r="J4" s="8"/>
    </row>
    <row r="5" spans="1:10" ht="18" customHeight="1" x14ac:dyDescent="0.25">
      <c r="A5" s="329" t="s">
        <v>497</v>
      </c>
      <c r="B5" s="329"/>
      <c r="C5" s="329"/>
      <c r="D5" s="329"/>
      <c r="E5" s="291" t="s">
        <v>744</v>
      </c>
      <c r="F5" s="291"/>
      <c r="G5" s="291"/>
      <c r="H5" s="291"/>
      <c r="I5" s="291"/>
    </row>
    <row r="6" spans="1:10" ht="6.75" customHeight="1" thickBot="1" x14ac:dyDescent="0.3">
      <c r="A6" s="120"/>
      <c r="B6" s="120"/>
      <c r="C6" s="120"/>
      <c r="D6" s="120"/>
      <c r="E6" s="120"/>
      <c r="F6" s="120"/>
      <c r="G6" s="120"/>
      <c r="H6" s="57"/>
      <c r="I6" s="57"/>
      <c r="J6" s="57"/>
    </row>
    <row r="7" spans="1:10" ht="36.75" thickBot="1" x14ac:dyDescent="0.3">
      <c r="A7" s="239" t="s">
        <v>63</v>
      </c>
      <c r="B7" s="239" t="s">
        <v>490</v>
      </c>
      <c r="C7" s="239" t="s">
        <v>46</v>
      </c>
      <c r="D7" s="239" t="s">
        <v>491</v>
      </c>
      <c r="E7" s="239" t="s">
        <v>66</v>
      </c>
      <c r="F7" s="240" t="s">
        <v>492</v>
      </c>
      <c r="G7" s="239" t="s">
        <v>493</v>
      </c>
      <c r="H7" s="240" t="s">
        <v>473</v>
      </c>
      <c r="I7" s="240" t="s">
        <v>494</v>
      </c>
    </row>
    <row r="8" spans="1:10" ht="20.100000000000001" customHeight="1" x14ac:dyDescent="0.25">
      <c r="A8" s="241" t="s">
        <v>759</v>
      </c>
      <c r="B8" s="79" t="s">
        <v>743</v>
      </c>
      <c r="C8" s="97" t="s">
        <v>495</v>
      </c>
      <c r="D8" s="126"/>
      <c r="E8" s="242"/>
      <c r="F8" s="126">
        <v>12</v>
      </c>
      <c r="G8" s="243"/>
      <c r="H8" s="243"/>
      <c r="I8" s="244">
        <f t="shared" ref="I8:I22" si="0">H8/F8</f>
        <v>0</v>
      </c>
    </row>
    <row r="9" spans="1:10" ht="20.100000000000001" customHeight="1" x14ac:dyDescent="0.25">
      <c r="A9" s="241" t="s">
        <v>760</v>
      </c>
      <c r="B9" s="79" t="s">
        <v>743</v>
      </c>
      <c r="C9" s="97" t="s">
        <v>495</v>
      </c>
      <c r="D9" s="140"/>
      <c r="E9" s="246"/>
      <c r="F9" s="126">
        <v>12</v>
      </c>
      <c r="G9" s="247"/>
      <c r="H9" s="247"/>
      <c r="I9" s="244">
        <f t="shared" si="0"/>
        <v>0</v>
      </c>
    </row>
    <row r="10" spans="1:10" ht="20.100000000000001" customHeight="1" x14ac:dyDescent="0.25">
      <c r="A10" s="241" t="s">
        <v>761</v>
      </c>
      <c r="B10" s="79" t="s">
        <v>743</v>
      </c>
      <c r="C10" s="97" t="s">
        <v>495</v>
      </c>
      <c r="D10" s="140"/>
      <c r="E10" s="246"/>
      <c r="F10" s="126">
        <v>12</v>
      </c>
      <c r="G10" s="247"/>
      <c r="H10" s="247"/>
      <c r="I10" s="244">
        <f t="shared" si="0"/>
        <v>0</v>
      </c>
    </row>
    <row r="11" spans="1:10" ht="20.100000000000001" customHeight="1" x14ac:dyDescent="0.25">
      <c r="A11" s="241" t="s">
        <v>762</v>
      </c>
      <c r="B11" s="79" t="s">
        <v>743</v>
      </c>
      <c r="C11" s="97" t="s">
        <v>495</v>
      </c>
      <c r="D11" s="140"/>
      <c r="E11" s="246"/>
      <c r="F11" s="126">
        <v>12</v>
      </c>
      <c r="G11" s="247"/>
      <c r="H11" s="247"/>
      <c r="I11" s="244">
        <f t="shared" si="0"/>
        <v>0</v>
      </c>
    </row>
    <row r="12" spans="1:10" s="147" customFormat="1" ht="20.100000000000001" customHeight="1" x14ac:dyDescent="0.25">
      <c r="A12" s="241" t="s">
        <v>763</v>
      </c>
      <c r="B12" s="79" t="s">
        <v>743</v>
      </c>
      <c r="C12" s="97" t="s">
        <v>495</v>
      </c>
      <c r="D12" s="140"/>
      <c r="E12" s="246"/>
      <c r="F12" s="126">
        <v>12</v>
      </c>
      <c r="G12" s="247"/>
      <c r="H12" s="247"/>
      <c r="I12" s="244">
        <f t="shared" si="0"/>
        <v>0</v>
      </c>
    </row>
    <row r="13" spans="1:10" s="147" customFormat="1" ht="20.100000000000001" customHeight="1" x14ac:dyDescent="0.25">
      <c r="A13" s="241" t="s">
        <v>764</v>
      </c>
      <c r="B13" s="79" t="s">
        <v>743</v>
      </c>
      <c r="C13" s="97" t="s">
        <v>495</v>
      </c>
      <c r="D13" s="140"/>
      <c r="E13" s="246"/>
      <c r="F13" s="126">
        <v>12</v>
      </c>
      <c r="G13" s="247"/>
      <c r="H13" s="247"/>
      <c r="I13" s="244">
        <f t="shared" si="0"/>
        <v>0</v>
      </c>
    </row>
    <row r="14" spans="1:10" s="147" customFormat="1" ht="20.100000000000001" customHeight="1" x14ac:dyDescent="0.25">
      <c r="A14" s="241" t="s">
        <v>765</v>
      </c>
      <c r="B14" s="79" t="s">
        <v>743</v>
      </c>
      <c r="C14" s="97" t="s">
        <v>495</v>
      </c>
      <c r="D14" s="140"/>
      <c r="E14" s="246"/>
      <c r="F14" s="126">
        <v>12</v>
      </c>
      <c r="G14" s="247"/>
      <c r="H14" s="247"/>
      <c r="I14" s="244">
        <f t="shared" si="0"/>
        <v>0</v>
      </c>
    </row>
    <row r="15" spans="1:10" s="147" customFormat="1" ht="20.100000000000001" customHeight="1" x14ac:dyDescent="0.25">
      <c r="A15" s="241" t="s">
        <v>766</v>
      </c>
      <c r="B15" s="79" t="s">
        <v>743</v>
      </c>
      <c r="C15" s="97" t="s">
        <v>495</v>
      </c>
      <c r="D15" s="140"/>
      <c r="E15" s="246"/>
      <c r="F15" s="126">
        <v>12</v>
      </c>
      <c r="G15" s="247"/>
      <c r="H15" s="247"/>
      <c r="I15" s="244">
        <f t="shared" si="0"/>
        <v>0</v>
      </c>
    </row>
    <row r="16" spans="1:10" s="147" customFormat="1" ht="20.100000000000001" customHeight="1" x14ac:dyDescent="0.25">
      <c r="A16" s="241" t="s">
        <v>767</v>
      </c>
      <c r="B16" s="79" t="s">
        <v>743</v>
      </c>
      <c r="C16" s="97" t="s">
        <v>495</v>
      </c>
      <c r="D16" s="140"/>
      <c r="E16" s="246"/>
      <c r="F16" s="126">
        <v>12</v>
      </c>
      <c r="G16" s="247"/>
      <c r="H16" s="247"/>
      <c r="I16" s="244">
        <f t="shared" si="0"/>
        <v>0</v>
      </c>
    </row>
    <row r="17" spans="1:9" s="147" customFormat="1" ht="20.100000000000001" customHeight="1" x14ac:dyDescent="0.25">
      <c r="A17" s="241" t="s">
        <v>768</v>
      </c>
      <c r="B17" s="79" t="s">
        <v>743</v>
      </c>
      <c r="C17" s="97" t="s">
        <v>495</v>
      </c>
      <c r="D17" s="140"/>
      <c r="E17" s="246"/>
      <c r="F17" s="126">
        <v>12</v>
      </c>
      <c r="G17" s="247"/>
      <c r="H17" s="247"/>
      <c r="I17" s="244">
        <f t="shared" si="0"/>
        <v>0</v>
      </c>
    </row>
    <row r="18" spans="1:9" s="147" customFormat="1" ht="20.100000000000001" customHeight="1" x14ac:dyDescent="0.25">
      <c r="A18" s="241" t="s">
        <v>769</v>
      </c>
      <c r="B18" s="79" t="s">
        <v>743</v>
      </c>
      <c r="C18" s="97" t="s">
        <v>495</v>
      </c>
      <c r="D18" s="140"/>
      <c r="E18" s="246"/>
      <c r="F18" s="126">
        <v>12</v>
      </c>
      <c r="G18" s="247"/>
      <c r="H18" s="247"/>
      <c r="I18" s="244">
        <f t="shared" si="0"/>
        <v>0</v>
      </c>
    </row>
    <row r="19" spans="1:9" s="147" customFormat="1" ht="20.100000000000001" customHeight="1" x14ac:dyDescent="0.25">
      <c r="A19" s="241" t="s">
        <v>770</v>
      </c>
      <c r="B19" s="79" t="s">
        <v>743</v>
      </c>
      <c r="C19" s="97" t="s">
        <v>495</v>
      </c>
      <c r="D19" s="140"/>
      <c r="E19" s="246"/>
      <c r="F19" s="126">
        <v>12</v>
      </c>
      <c r="G19" s="247"/>
      <c r="H19" s="247"/>
      <c r="I19" s="244">
        <f t="shared" si="0"/>
        <v>0</v>
      </c>
    </row>
    <row r="20" spans="1:9" ht="20.100000000000001" customHeight="1" x14ac:dyDescent="0.25">
      <c r="A20" s="241" t="s">
        <v>771</v>
      </c>
      <c r="B20" s="79" t="s">
        <v>743</v>
      </c>
      <c r="C20" s="97" t="s">
        <v>495</v>
      </c>
      <c r="D20" s="140"/>
      <c r="E20" s="246"/>
      <c r="F20" s="126">
        <v>12</v>
      </c>
      <c r="G20" s="247"/>
      <c r="H20" s="247"/>
      <c r="I20" s="244">
        <f t="shared" si="0"/>
        <v>0</v>
      </c>
    </row>
    <row r="21" spans="1:9" ht="20.100000000000001" customHeight="1" x14ac:dyDescent="0.25">
      <c r="A21" s="241" t="s">
        <v>772</v>
      </c>
      <c r="B21" s="79" t="s">
        <v>743</v>
      </c>
      <c r="C21" s="97" t="s">
        <v>495</v>
      </c>
      <c r="D21" s="140"/>
      <c r="E21" s="246"/>
      <c r="F21" s="126">
        <v>12</v>
      </c>
      <c r="G21" s="247"/>
      <c r="H21" s="247"/>
      <c r="I21" s="244">
        <f t="shared" si="0"/>
        <v>0</v>
      </c>
    </row>
    <row r="22" spans="1:9" ht="20.100000000000001" customHeight="1" x14ac:dyDescent="0.25">
      <c r="A22" s="241"/>
      <c r="B22" s="125"/>
      <c r="C22" s="110"/>
      <c r="D22" s="140"/>
      <c r="E22" s="246"/>
      <c r="F22" s="144">
        <f>SUM(F8:F21)</f>
        <v>168</v>
      </c>
      <c r="G22" s="247"/>
      <c r="H22" s="144">
        <f>SUM(H8:H21)</f>
        <v>0</v>
      </c>
      <c r="I22" s="260">
        <f t="shared" si="0"/>
        <v>0</v>
      </c>
    </row>
    <row r="23" spans="1:9" s="147" customFormat="1" ht="20.100000000000001" customHeight="1" x14ac:dyDescent="0.25">
      <c r="A23" s="241"/>
      <c r="B23" s="125"/>
      <c r="C23" s="110"/>
      <c r="D23" s="140"/>
      <c r="E23" s="246"/>
      <c r="F23" s="140"/>
      <c r="G23" s="247"/>
      <c r="H23" s="247"/>
      <c r="I23" s="244"/>
    </row>
    <row r="24" spans="1:9" ht="20.100000000000001" customHeight="1" x14ac:dyDescent="0.25">
      <c r="A24" s="241" t="s">
        <v>773</v>
      </c>
      <c r="B24" s="79" t="s">
        <v>743</v>
      </c>
      <c r="C24" s="97" t="s">
        <v>495</v>
      </c>
      <c r="D24" s="126"/>
      <c r="E24" s="242"/>
      <c r="F24" s="126">
        <v>12</v>
      </c>
      <c r="G24" s="247"/>
      <c r="H24" s="247"/>
      <c r="I24" s="244">
        <f t="shared" ref="I24:I39" si="1">H24/F24</f>
        <v>0</v>
      </c>
    </row>
    <row r="25" spans="1:9" ht="20.100000000000001" customHeight="1" x14ac:dyDescent="0.25">
      <c r="A25" s="241" t="s">
        <v>774</v>
      </c>
      <c r="B25" s="79" t="s">
        <v>743</v>
      </c>
      <c r="C25" s="97" t="s">
        <v>495</v>
      </c>
      <c r="D25" s="140"/>
      <c r="E25" s="246"/>
      <c r="F25" s="126">
        <v>12</v>
      </c>
      <c r="G25" s="247"/>
      <c r="H25" s="247"/>
      <c r="I25" s="244">
        <f t="shared" si="1"/>
        <v>0</v>
      </c>
    </row>
    <row r="26" spans="1:9" ht="20.100000000000001" customHeight="1" x14ac:dyDescent="0.25">
      <c r="A26" s="241" t="s">
        <v>775</v>
      </c>
      <c r="B26" s="79" t="s">
        <v>743</v>
      </c>
      <c r="C26" s="97" t="s">
        <v>495</v>
      </c>
      <c r="D26" s="140"/>
      <c r="E26" s="246"/>
      <c r="F26" s="126">
        <v>12</v>
      </c>
      <c r="G26" s="247"/>
      <c r="H26" s="247"/>
      <c r="I26" s="244">
        <f t="shared" si="1"/>
        <v>0</v>
      </c>
    </row>
    <row r="27" spans="1:9" ht="20.100000000000001" customHeight="1" x14ac:dyDescent="0.25">
      <c r="A27" s="241" t="s">
        <v>776</v>
      </c>
      <c r="B27" s="79" t="s">
        <v>743</v>
      </c>
      <c r="C27" s="97" t="s">
        <v>495</v>
      </c>
      <c r="D27" s="140"/>
      <c r="E27" s="246"/>
      <c r="F27" s="126">
        <v>12</v>
      </c>
      <c r="G27" s="247"/>
      <c r="H27" s="247"/>
      <c r="I27" s="244">
        <f t="shared" si="1"/>
        <v>0</v>
      </c>
    </row>
    <row r="28" spans="1:9" ht="20.100000000000001" customHeight="1" x14ac:dyDescent="0.25">
      <c r="A28" s="241" t="s">
        <v>777</v>
      </c>
      <c r="B28" s="79" t="s">
        <v>743</v>
      </c>
      <c r="C28" s="97" t="s">
        <v>495</v>
      </c>
      <c r="D28" s="140"/>
      <c r="E28" s="246"/>
      <c r="F28" s="126">
        <v>12</v>
      </c>
      <c r="G28" s="247"/>
      <c r="H28" s="247"/>
      <c r="I28" s="244">
        <f t="shared" si="1"/>
        <v>0</v>
      </c>
    </row>
    <row r="29" spans="1:9" ht="20.100000000000001" customHeight="1" x14ac:dyDescent="0.25">
      <c r="A29" s="241" t="s">
        <v>778</v>
      </c>
      <c r="B29" s="79" t="s">
        <v>743</v>
      </c>
      <c r="C29" s="97" t="s">
        <v>495</v>
      </c>
      <c r="D29" s="140"/>
      <c r="E29" s="246"/>
      <c r="F29" s="126">
        <v>12</v>
      </c>
      <c r="G29" s="247"/>
      <c r="H29" s="247"/>
      <c r="I29" s="244">
        <f t="shared" si="1"/>
        <v>0</v>
      </c>
    </row>
    <row r="30" spans="1:9" ht="20.100000000000001" customHeight="1" x14ac:dyDescent="0.25">
      <c r="A30" s="241" t="s">
        <v>779</v>
      </c>
      <c r="B30" s="79" t="s">
        <v>743</v>
      </c>
      <c r="C30" s="97" t="s">
        <v>495</v>
      </c>
      <c r="D30" s="140"/>
      <c r="E30" s="246"/>
      <c r="F30" s="126">
        <v>12</v>
      </c>
      <c r="G30" s="247"/>
      <c r="H30" s="247"/>
      <c r="I30" s="244">
        <f t="shared" si="1"/>
        <v>0</v>
      </c>
    </row>
    <row r="31" spans="1:9" ht="20.100000000000001" customHeight="1" x14ac:dyDescent="0.25">
      <c r="A31" s="241" t="s">
        <v>780</v>
      </c>
      <c r="B31" s="79" t="s">
        <v>743</v>
      </c>
      <c r="C31" s="97" t="s">
        <v>495</v>
      </c>
      <c r="D31" s="140"/>
      <c r="E31" s="246"/>
      <c r="F31" s="126">
        <v>12</v>
      </c>
      <c r="G31" s="247"/>
      <c r="H31" s="247"/>
      <c r="I31" s="244">
        <f t="shared" si="1"/>
        <v>0</v>
      </c>
    </row>
    <row r="32" spans="1:9" ht="20.100000000000001" customHeight="1" x14ac:dyDescent="0.25">
      <c r="A32" s="241" t="s">
        <v>781</v>
      </c>
      <c r="B32" s="79" t="s">
        <v>743</v>
      </c>
      <c r="C32" s="97" t="s">
        <v>495</v>
      </c>
      <c r="D32" s="140"/>
      <c r="E32" s="246"/>
      <c r="F32" s="126">
        <v>12</v>
      </c>
      <c r="G32" s="247"/>
      <c r="H32" s="247"/>
      <c r="I32" s="244">
        <f t="shared" si="1"/>
        <v>0</v>
      </c>
    </row>
    <row r="33" spans="1:9" ht="20.100000000000001" customHeight="1" x14ac:dyDescent="0.25">
      <c r="A33" s="241" t="s">
        <v>782</v>
      </c>
      <c r="B33" s="79" t="s">
        <v>743</v>
      </c>
      <c r="C33" s="97" t="s">
        <v>495</v>
      </c>
      <c r="D33" s="140"/>
      <c r="E33" s="246"/>
      <c r="F33" s="126">
        <v>12</v>
      </c>
      <c r="G33" s="247"/>
      <c r="H33" s="247"/>
      <c r="I33" s="244">
        <f t="shared" si="1"/>
        <v>0</v>
      </c>
    </row>
    <row r="34" spans="1:9" ht="20.100000000000001" customHeight="1" x14ac:dyDescent="0.25">
      <c r="A34" s="241" t="s">
        <v>783</v>
      </c>
      <c r="B34" s="79" t="s">
        <v>743</v>
      </c>
      <c r="C34" s="97" t="s">
        <v>495</v>
      </c>
      <c r="D34" s="140"/>
      <c r="E34" s="246"/>
      <c r="F34" s="126">
        <v>12</v>
      </c>
      <c r="G34" s="247"/>
      <c r="H34" s="247"/>
      <c r="I34" s="244">
        <f t="shared" si="1"/>
        <v>0</v>
      </c>
    </row>
    <row r="35" spans="1:9" ht="20.100000000000001" customHeight="1" x14ac:dyDescent="0.25">
      <c r="A35" s="241" t="s">
        <v>784</v>
      </c>
      <c r="B35" s="79" t="s">
        <v>743</v>
      </c>
      <c r="C35" s="97" t="s">
        <v>495</v>
      </c>
      <c r="D35" s="140"/>
      <c r="E35" s="246"/>
      <c r="F35" s="126">
        <v>12</v>
      </c>
      <c r="G35" s="247"/>
      <c r="H35" s="247"/>
      <c r="I35" s="244">
        <f t="shared" si="1"/>
        <v>0</v>
      </c>
    </row>
    <row r="36" spans="1:9" ht="20.100000000000001" customHeight="1" x14ac:dyDescent="0.25">
      <c r="A36" s="241" t="s">
        <v>785</v>
      </c>
      <c r="B36" s="79" t="s">
        <v>743</v>
      </c>
      <c r="C36" s="97" t="s">
        <v>495</v>
      </c>
      <c r="D36" s="140"/>
      <c r="E36" s="246"/>
      <c r="F36" s="126">
        <v>12</v>
      </c>
      <c r="G36" s="247"/>
      <c r="H36" s="247"/>
      <c r="I36" s="244">
        <f t="shared" si="1"/>
        <v>0</v>
      </c>
    </row>
    <row r="37" spans="1:9" ht="20.100000000000001" customHeight="1" x14ac:dyDescent="0.25">
      <c r="A37" s="241" t="s">
        <v>786</v>
      </c>
      <c r="B37" s="79" t="s">
        <v>743</v>
      </c>
      <c r="C37" s="97" t="s">
        <v>495</v>
      </c>
      <c r="D37" s="140"/>
      <c r="E37" s="246"/>
      <c r="F37" s="126">
        <v>12</v>
      </c>
      <c r="G37" s="247"/>
      <c r="H37" s="247"/>
      <c r="I37" s="244">
        <f t="shared" si="1"/>
        <v>0</v>
      </c>
    </row>
    <row r="38" spans="1:9" ht="20.100000000000001" customHeight="1" x14ac:dyDescent="0.25">
      <c r="A38" s="241" t="s">
        <v>787</v>
      </c>
      <c r="B38" s="79" t="s">
        <v>743</v>
      </c>
      <c r="C38" s="97" t="s">
        <v>495</v>
      </c>
      <c r="D38" s="140"/>
      <c r="E38" s="246"/>
      <c r="F38" s="126">
        <v>12</v>
      </c>
      <c r="G38" s="247"/>
      <c r="H38" s="247"/>
      <c r="I38" s="244">
        <f t="shared" si="1"/>
        <v>0</v>
      </c>
    </row>
    <row r="39" spans="1:9" ht="20.100000000000001" customHeight="1" x14ac:dyDescent="0.25">
      <c r="A39" s="245"/>
      <c r="B39" s="125"/>
      <c r="C39" s="110"/>
      <c r="D39" s="140"/>
      <c r="E39" s="246"/>
      <c r="F39" s="144">
        <f>SUM(F24:F38)</f>
        <v>180</v>
      </c>
      <c r="G39" s="247"/>
      <c r="H39" s="144">
        <f>SUM(H24:H38)</f>
        <v>0</v>
      </c>
      <c r="I39" s="260">
        <f t="shared" si="1"/>
        <v>0</v>
      </c>
    </row>
    <row r="40" spans="1:9" ht="20.100000000000001" customHeight="1" x14ac:dyDescent="0.25">
      <c r="A40" s="245"/>
      <c r="B40" s="125"/>
      <c r="C40" s="110"/>
      <c r="D40" s="140"/>
      <c r="E40" s="246"/>
      <c r="F40" s="144"/>
      <c r="G40" s="247"/>
      <c r="H40" s="144"/>
      <c r="I40" s="260"/>
    </row>
    <row r="41" spans="1:9" ht="20.100000000000001" customHeight="1" x14ac:dyDescent="0.25">
      <c r="A41" s="154"/>
      <c r="B41" s="154"/>
      <c r="C41" s="156"/>
      <c r="D41" s="156"/>
      <c r="E41" s="157"/>
      <c r="F41" s="158"/>
    </row>
    <row r="42" spans="1:9" ht="20.100000000000001" customHeight="1" x14ac:dyDescent="0.25">
      <c r="A42" s="159"/>
      <c r="B42" s="159"/>
      <c r="C42" s="160"/>
      <c r="D42" s="161"/>
      <c r="E42" s="161"/>
      <c r="F42" s="161"/>
    </row>
    <row r="43" spans="1:9" ht="20.100000000000001" customHeight="1" x14ac:dyDescent="0.25">
      <c r="A43" s="159"/>
      <c r="B43" s="159"/>
      <c r="C43" s="160"/>
      <c r="D43" s="161"/>
      <c r="E43" s="161"/>
      <c r="F43" s="161"/>
    </row>
    <row r="44" spans="1:9" ht="20.100000000000001" customHeight="1" x14ac:dyDescent="0.25">
      <c r="A44" s="159"/>
      <c r="B44" s="159"/>
      <c r="C44" s="160"/>
      <c r="D44" s="161"/>
      <c r="E44" s="161"/>
      <c r="F44" s="161"/>
    </row>
    <row r="45" spans="1:9" ht="20.100000000000001" customHeight="1" x14ac:dyDescent="0.25">
      <c r="A45" s="163"/>
      <c r="B45" s="163"/>
      <c r="C45" s="160"/>
      <c r="D45" s="161"/>
      <c r="E45" s="161"/>
      <c r="F45" s="161"/>
    </row>
    <row r="48" spans="1:9" x14ac:dyDescent="0.25">
      <c r="A48" s="164"/>
      <c r="B48" s="164"/>
    </row>
    <row r="49" spans="1:6" x14ac:dyDescent="0.25">
      <c r="A49" s="154"/>
      <c r="B49" s="154"/>
      <c r="C49" s="156"/>
      <c r="D49" s="156"/>
      <c r="E49" s="157"/>
      <c r="F49" s="158"/>
    </row>
    <row r="50" spans="1:6" x14ac:dyDescent="0.25">
      <c r="A50" s="159"/>
      <c r="B50" s="159"/>
      <c r="C50" s="160"/>
      <c r="D50" s="161"/>
      <c r="E50" s="161"/>
      <c r="F50" s="161"/>
    </row>
    <row r="51" spans="1:6" x14ac:dyDescent="0.25">
      <c r="A51" s="163"/>
      <c r="B51" s="163"/>
      <c r="C51" s="160"/>
      <c r="D51" s="161"/>
      <c r="E51" s="161"/>
      <c r="F51" s="161"/>
    </row>
    <row r="52" spans="1:6" x14ac:dyDescent="0.25">
      <c r="A52" s="159"/>
      <c r="B52" s="159"/>
      <c r="C52" s="160"/>
      <c r="D52" s="161"/>
      <c r="E52" s="161"/>
      <c r="F52" s="161"/>
    </row>
    <row r="53" spans="1:6" x14ac:dyDescent="0.25">
      <c r="A53" s="159"/>
      <c r="B53" s="159"/>
      <c r="C53" s="160"/>
      <c r="D53" s="161"/>
      <c r="E53" s="161"/>
      <c r="F53" s="161"/>
    </row>
    <row r="54" spans="1:6" x14ac:dyDescent="0.25">
      <c r="A54" s="163"/>
      <c r="B54" s="163"/>
      <c r="C54" s="160"/>
      <c r="D54" s="161"/>
      <c r="E54" s="161"/>
      <c r="F54" s="161"/>
    </row>
    <row r="55" spans="1:6" x14ac:dyDescent="0.25">
      <c r="A55" s="159"/>
      <c r="B55" s="159"/>
      <c r="C55" s="160"/>
      <c r="D55" s="161"/>
      <c r="E55" s="161"/>
      <c r="F55" s="161"/>
    </row>
    <row r="57" spans="1:6" x14ac:dyDescent="0.25">
      <c r="A57" s="117"/>
      <c r="B57" s="117"/>
    </row>
    <row r="58" spans="1:6" x14ac:dyDescent="0.25">
      <c r="A58" s="91"/>
      <c r="B58" s="91"/>
    </row>
  </sheetData>
  <mergeCells count="6">
    <mergeCell ref="A1:I1"/>
    <mergeCell ref="A2:I2"/>
    <mergeCell ref="A3:I3"/>
    <mergeCell ref="A4:I4"/>
    <mergeCell ref="A5:D5"/>
    <mergeCell ref="E5:I5"/>
  </mergeCells>
  <printOptions horizontalCentered="1"/>
  <pageMargins left="0.7" right="0.7" top="0.5" bottom="0.5" header="0" footer="0"/>
  <pageSetup scale="85" fitToHeight="0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F7E-91A9-4528-B526-BEF698995CC2}">
  <sheetPr>
    <pageSetUpPr fitToPage="1"/>
  </sheetPr>
  <dimension ref="A1:J59"/>
  <sheetViews>
    <sheetView view="pageBreakPreview" zoomScale="60" zoomScaleNormal="80" workbookViewId="0">
      <selection activeCell="S19" sqref="S19"/>
    </sheetView>
  </sheetViews>
  <sheetFormatPr defaultColWidth="15.7109375" defaultRowHeight="15" x14ac:dyDescent="0.25"/>
  <cols>
    <col min="1" max="1" width="15.28515625" style="3" bestFit="1" customWidth="1"/>
    <col min="2" max="3" width="12.85546875" style="3" bestFit="1" customWidth="1"/>
    <col min="4" max="9" width="10.7109375" style="3" customWidth="1"/>
    <col min="10" max="16384" width="15.7109375" style="3"/>
  </cols>
  <sheetData>
    <row r="1" spans="1:10" ht="53.25" customHeight="1" x14ac:dyDescent="0.25">
      <c r="A1" s="281" t="s">
        <v>0</v>
      </c>
      <c r="B1" s="281"/>
      <c r="C1" s="281"/>
      <c r="D1" s="281"/>
      <c r="E1" s="281"/>
      <c r="F1" s="281"/>
      <c r="G1" s="281"/>
      <c r="H1" s="281"/>
      <c r="I1" s="281"/>
      <c r="J1" s="1"/>
    </row>
    <row r="2" spans="1:10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282"/>
      <c r="J2" s="4"/>
    </row>
    <row r="3" spans="1:10" ht="18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283"/>
      <c r="J3" s="5"/>
    </row>
    <row r="4" spans="1:10" ht="15" customHeight="1" x14ac:dyDescent="0.25">
      <c r="A4" s="373"/>
      <c r="B4" s="373"/>
      <c r="C4" s="373"/>
      <c r="D4" s="373"/>
      <c r="E4" s="373"/>
      <c r="F4" s="373"/>
      <c r="G4" s="373"/>
      <c r="H4" s="373"/>
      <c r="I4" s="373"/>
      <c r="J4" s="8"/>
    </row>
    <row r="5" spans="1:10" ht="18" customHeight="1" x14ac:dyDescent="0.25">
      <c r="A5" s="329" t="s">
        <v>497</v>
      </c>
      <c r="B5" s="329"/>
      <c r="C5" s="329"/>
      <c r="D5" s="329"/>
      <c r="E5" s="291" t="s">
        <v>744</v>
      </c>
      <c r="F5" s="291"/>
      <c r="G5" s="291"/>
      <c r="H5" s="291"/>
      <c r="I5" s="291"/>
    </row>
    <row r="6" spans="1:10" ht="6.75" customHeight="1" thickBot="1" x14ac:dyDescent="0.3">
      <c r="A6" s="120"/>
      <c r="B6" s="120"/>
      <c r="C6" s="120"/>
      <c r="D6" s="120"/>
      <c r="E6" s="120"/>
      <c r="F6" s="120"/>
      <c r="G6" s="120"/>
      <c r="H6" s="57"/>
      <c r="I6" s="57"/>
      <c r="J6" s="57"/>
    </row>
    <row r="7" spans="1:10" ht="36.75" thickBot="1" x14ac:dyDescent="0.3">
      <c r="A7" s="239" t="s">
        <v>63</v>
      </c>
      <c r="B7" s="239" t="s">
        <v>490</v>
      </c>
      <c r="C7" s="239" t="s">
        <v>46</v>
      </c>
      <c r="D7" s="239" t="s">
        <v>491</v>
      </c>
      <c r="E7" s="239" t="s">
        <v>66</v>
      </c>
      <c r="F7" s="240" t="s">
        <v>492</v>
      </c>
      <c r="G7" s="239" t="s">
        <v>493</v>
      </c>
      <c r="H7" s="240" t="s">
        <v>473</v>
      </c>
      <c r="I7" s="240" t="s">
        <v>494</v>
      </c>
    </row>
    <row r="8" spans="1:10" ht="20.100000000000001" customHeight="1" x14ac:dyDescent="0.25">
      <c r="A8" s="241" t="s">
        <v>727</v>
      </c>
      <c r="B8" s="79" t="s">
        <v>743</v>
      </c>
      <c r="C8" s="97" t="s">
        <v>495</v>
      </c>
      <c r="D8" s="126"/>
      <c r="E8" s="242"/>
      <c r="F8" s="126">
        <v>12</v>
      </c>
      <c r="G8" s="243"/>
      <c r="H8" s="243"/>
      <c r="I8" s="244">
        <f t="shared" ref="I8:I23" si="0">H8/F8</f>
        <v>0</v>
      </c>
    </row>
    <row r="9" spans="1:10" ht="20.100000000000001" customHeight="1" x14ac:dyDescent="0.25">
      <c r="A9" s="241" t="s">
        <v>728</v>
      </c>
      <c r="B9" s="79" t="s">
        <v>743</v>
      </c>
      <c r="C9" s="97" t="s">
        <v>495</v>
      </c>
      <c r="D9" s="140"/>
      <c r="E9" s="246"/>
      <c r="F9" s="126">
        <v>12</v>
      </c>
      <c r="G9" s="247"/>
      <c r="H9" s="247"/>
      <c r="I9" s="244">
        <f t="shared" si="0"/>
        <v>0</v>
      </c>
    </row>
    <row r="10" spans="1:10" ht="20.100000000000001" customHeight="1" x14ac:dyDescent="0.25">
      <c r="A10" s="241" t="s">
        <v>729</v>
      </c>
      <c r="B10" s="79" t="s">
        <v>743</v>
      </c>
      <c r="C10" s="97" t="s">
        <v>495</v>
      </c>
      <c r="D10" s="140"/>
      <c r="E10" s="246"/>
      <c r="F10" s="126">
        <v>12</v>
      </c>
      <c r="G10" s="247"/>
      <c r="H10" s="247"/>
      <c r="I10" s="244">
        <f t="shared" si="0"/>
        <v>0</v>
      </c>
    </row>
    <row r="11" spans="1:10" ht="20.100000000000001" customHeight="1" x14ac:dyDescent="0.25">
      <c r="A11" s="241" t="s">
        <v>730</v>
      </c>
      <c r="B11" s="79" t="s">
        <v>743</v>
      </c>
      <c r="C11" s="97" t="s">
        <v>495</v>
      </c>
      <c r="D11" s="140"/>
      <c r="E11" s="246"/>
      <c r="F11" s="126">
        <v>12</v>
      </c>
      <c r="G11" s="247"/>
      <c r="H11" s="247"/>
      <c r="I11" s="244">
        <f t="shared" si="0"/>
        <v>0</v>
      </c>
    </row>
    <row r="12" spans="1:10" s="147" customFormat="1" ht="20.100000000000001" customHeight="1" x14ac:dyDescent="0.25">
      <c r="A12" s="241" t="s">
        <v>731</v>
      </c>
      <c r="B12" s="79" t="s">
        <v>743</v>
      </c>
      <c r="C12" s="97" t="s">
        <v>495</v>
      </c>
      <c r="D12" s="140"/>
      <c r="E12" s="246"/>
      <c r="F12" s="126">
        <v>12</v>
      </c>
      <c r="G12" s="247"/>
      <c r="H12" s="247"/>
      <c r="I12" s="244">
        <f t="shared" si="0"/>
        <v>0</v>
      </c>
    </row>
    <row r="13" spans="1:10" s="147" customFormat="1" ht="20.100000000000001" customHeight="1" x14ac:dyDescent="0.25">
      <c r="A13" s="241" t="s">
        <v>732</v>
      </c>
      <c r="B13" s="79" t="s">
        <v>743</v>
      </c>
      <c r="C13" s="97" t="s">
        <v>495</v>
      </c>
      <c r="D13" s="140"/>
      <c r="E13" s="246"/>
      <c r="F13" s="126">
        <v>12</v>
      </c>
      <c r="G13" s="247"/>
      <c r="H13" s="247"/>
      <c r="I13" s="244">
        <f t="shared" si="0"/>
        <v>0</v>
      </c>
    </row>
    <row r="14" spans="1:10" s="147" customFormat="1" ht="20.100000000000001" customHeight="1" x14ac:dyDescent="0.25">
      <c r="A14" s="241" t="s">
        <v>733</v>
      </c>
      <c r="B14" s="79" t="s">
        <v>743</v>
      </c>
      <c r="C14" s="97" t="s">
        <v>495</v>
      </c>
      <c r="D14" s="140"/>
      <c r="E14" s="246"/>
      <c r="F14" s="126">
        <v>12</v>
      </c>
      <c r="G14" s="247"/>
      <c r="H14" s="247"/>
      <c r="I14" s="244">
        <f t="shared" si="0"/>
        <v>0</v>
      </c>
    </row>
    <row r="15" spans="1:10" s="147" customFormat="1" ht="20.100000000000001" customHeight="1" x14ac:dyDescent="0.25">
      <c r="A15" s="241" t="s">
        <v>734</v>
      </c>
      <c r="B15" s="79" t="s">
        <v>743</v>
      </c>
      <c r="C15" s="97" t="s">
        <v>495</v>
      </c>
      <c r="D15" s="140"/>
      <c r="E15" s="246"/>
      <c r="F15" s="126">
        <v>12</v>
      </c>
      <c r="G15" s="247"/>
      <c r="H15" s="247"/>
      <c r="I15" s="244">
        <f t="shared" si="0"/>
        <v>0</v>
      </c>
    </row>
    <row r="16" spans="1:10" s="147" customFormat="1" ht="20.100000000000001" customHeight="1" x14ac:dyDescent="0.25">
      <c r="A16" s="241" t="s">
        <v>735</v>
      </c>
      <c r="B16" s="79" t="s">
        <v>743</v>
      </c>
      <c r="C16" s="97" t="s">
        <v>495</v>
      </c>
      <c r="D16" s="140"/>
      <c r="E16" s="246"/>
      <c r="F16" s="126">
        <v>12</v>
      </c>
      <c r="G16" s="247"/>
      <c r="H16" s="247"/>
      <c r="I16" s="244">
        <f t="shared" si="0"/>
        <v>0</v>
      </c>
    </row>
    <row r="17" spans="1:9" s="147" customFormat="1" ht="20.100000000000001" customHeight="1" x14ac:dyDescent="0.25">
      <c r="A17" s="241" t="s">
        <v>736</v>
      </c>
      <c r="B17" s="79" t="s">
        <v>743</v>
      </c>
      <c r="C17" s="97" t="s">
        <v>495</v>
      </c>
      <c r="D17" s="140"/>
      <c r="E17" s="246"/>
      <c r="F17" s="126">
        <v>12</v>
      </c>
      <c r="G17" s="247"/>
      <c r="H17" s="247"/>
      <c r="I17" s="244">
        <f t="shared" si="0"/>
        <v>0</v>
      </c>
    </row>
    <row r="18" spans="1:9" s="147" customFormat="1" ht="20.100000000000001" customHeight="1" x14ac:dyDescent="0.25">
      <c r="A18" s="241" t="s">
        <v>737</v>
      </c>
      <c r="B18" s="79" t="s">
        <v>743</v>
      </c>
      <c r="C18" s="97" t="s">
        <v>495</v>
      </c>
      <c r="D18" s="140"/>
      <c r="E18" s="246"/>
      <c r="F18" s="126">
        <v>12</v>
      </c>
      <c r="G18" s="247"/>
      <c r="H18" s="247"/>
      <c r="I18" s="244">
        <f t="shared" si="0"/>
        <v>0</v>
      </c>
    </row>
    <row r="19" spans="1:9" s="147" customFormat="1" ht="20.100000000000001" customHeight="1" x14ac:dyDescent="0.25">
      <c r="A19" s="241" t="s">
        <v>738</v>
      </c>
      <c r="B19" s="79" t="s">
        <v>743</v>
      </c>
      <c r="C19" s="97" t="s">
        <v>495</v>
      </c>
      <c r="D19" s="140"/>
      <c r="E19" s="246"/>
      <c r="F19" s="126">
        <v>12</v>
      </c>
      <c r="G19" s="247"/>
      <c r="H19" s="247"/>
      <c r="I19" s="244">
        <f t="shared" si="0"/>
        <v>0</v>
      </c>
    </row>
    <row r="20" spans="1:9" ht="20.100000000000001" customHeight="1" x14ac:dyDescent="0.25">
      <c r="A20" s="241" t="s">
        <v>739</v>
      </c>
      <c r="B20" s="79" t="s">
        <v>743</v>
      </c>
      <c r="C20" s="97" t="s">
        <v>495</v>
      </c>
      <c r="D20" s="140"/>
      <c r="E20" s="246"/>
      <c r="F20" s="126">
        <v>12</v>
      </c>
      <c r="G20" s="247"/>
      <c r="H20" s="247"/>
      <c r="I20" s="244">
        <f t="shared" si="0"/>
        <v>0</v>
      </c>
    </row>
    <row r="21" spans="1:9" ht="20.100000000000001" customHeight="1" x14ac:dyDescent="0.25">
      <c r="A21" s="241" t="s">
        <v>740</v>
      </c>
      <c r="B21" s="79" t="s">
        <v>743</v>
      </c>
      <c r="C21" s="97" t="s">
        <v>495</v>
      </c>
      <c r="D21" s="140"/>
      <c r="E21" s="246"/>
      <c r="F21" s="126">
        <v>12</v>
      </c>
      <c r="G21" s="247"/>
      <c r="H21" s="247"/>
      <c r="I21" s="244">
        <f t="shared" si="0"/>
        <v>0</v>
      </c>
    </row>
    <row r="22" spans="1:9" ht="20.100000000000001" customHeight="1" x14ac:dyDescent="0.25">
      <c r="A22" s="241" t="s">
        <v>741</v>
      </c>
      <c r="B22" s="79" t="s">
        <v>743</v>
      </c>
      <c r="C22" s="97" t="s">
        <v>495</v>
      </c>
      <c r="D22" s="140"/>
      <c r="E22" s="246"/>
      <c r="F22" s="126">
        <v>12</v>
      </c>
      <c r="G22" s="247"/>
      <c r="H22" s="247"/>
      <c r="I22" s="244">
        <f t="shared" si="0"/>
        <v>0</v>
      </c>
    </row>
    <row r="23" spans="1:9" ht="20.100000000000001" customHeight="1" x14ac:dyDescent="0.25">
      <c r="A23" s="241"/>
      <c r="B23" s="125"/>
      <c r="C23" s="110"/>
      <c r="D23" s="140"/>
      <c r="E23" s="246"/>
      <c r="F23" s="144">
        <f>SUM(F8:F22)</f>
        <v>180</v>
      </c>
      <c r="G23" s="247"/>
      <c r="H23" s="144">
        <f>SUM(H8:H22)</f>
        <v>0</v>
      </c>
      <c r="I23" s="260">
        <f t="shared" si="0"/>
        <v>0</v>
      </c>
    </row>
    <row r="24" spans="1:9" s="147" customFormat="1" ht="20.100000000000001" customHeight="1" x14ac:dyDescent="0.25">
      <c r="A24" s="241"/>
      <c r="B24" s="125"/>
      <c r="C24" s="110"/>
      <c r="D24" s="140"/>
      <c r="E24" s="246"/>
      <c r="F24" s="140"/>
      <c r="G24" s="247"/>
      <c r="H24" s="247"/>
      <c r="I24" s="244"/>
    </row>
    <row r="25" spans="1:9" ht="20.100000000000001" customHeight="1" x14ac:dyDescent="0.25">
      <c r="A25" s="241" t="s">
        <v>742</v>
      </c>
      <c r="B25" s="79" t="s">
        <v>743</v>
      </c>
      <c r="C25" s="97" t="s">
        <v>495</v>
      </c>
      <c r="D25" s="126"/>
      <c r="E25" s="242"/>
      <c r="F25" s="126">
        <v>12</v>
      </c>
      <c r="G25" s="247"/>
      <c r="H25" s="247"/>
      <c r="I25" s="244">
        <f t="shared" ref="I25:I40" si="1">H25/F25</f>
        <v>0</v>
      </c>
    </row>
    <row r="26" spans="1:9" ht="20.100000000000001" customHeight="1" x14ac:dyDescent="0.25">
      <c r="A26" s="241" t="s">
        <v>745</v>
      </c>
      <c r="B26" s="79" t="s">
        <v>743</v>
      </c>
      <c r="C26" s="97" t="s">
        <v>495</v>
      </c>
      <c r="D26" s="140"/>
      <c r="E26" s="246"/>
      <c r="F26" s="126">
        <v>12</v>
      </c>
      <c r="G26" s="247"/>
      <c r="H26" s="247"/>
      <c r="I26" s="244">
        <f t="shared" si="1"/>
        <v>0</v>
      </c>
    </row>
    <row r="27" spans="1:9" ht="20.100000000000001" customHeight="1" x14ac:dyDescent="0.25">
      <c r="A27" s="241" t="s">
        <v>746</v>
      </c>
      <c r="B27" s="79" t="s">
        <v>743</v>
      </c>
      <c r="C27" s="97" t="s">
        <v>495</v>
      </c>
      <c r="D27" s="140"/>
      <c r="E27" s="246"/>
      <c r="F27" s="126">
        <v>12</v>
      </c>
      <c r="G27" s="247"/>
      <c r="H27" s="247"/>
      <c r="I27" s="244">
        <f t="shared" si="1"/>
        <v>0</v>
      </c>
    </row>
    <row r="28" spans="1:9" ht="20.100000000000001" customHeight="1" x14ac:dyDescent="0.25">
      <c r="A28" s="241" t="s">
        <v>747</v>
      </c>
      <c r="B28" s="79" t="s">
        <v>743</v>
      </c>
      <c r="C28" s="97" t="s">
        <v>495</v>
      </c>
      <c r="D28" s="140"/>
      <c r="E28" s="246"/>
      <c r="F28" s="126">
        <v>12</v>
      </c>
      <c r="G28" s="247"/>
      <c r="H28" s="247"/>
      <c r="I28" s="244">
        <f t="shared" si="1"/>
        <v>0</v>
      </c>
    </row>
    <row r="29" spans="1:9" ht="20.100000000000001" customHeight="1" x14ac:dyDescent="0.25">
      <c r="A29" s="241" t="s">
        <v>748</v>
      </c>
      <c r="B29" s="79" t="s">
        <v>743</v>
      </c>
      <c r="C29" s="97" t="s">
        <v>495</v>
      </c>
      <c r="D29" s="140"/>
      <c r="E29" s="246"/>
      <c r="F29" s="126">
        <v>12</v>
      </c>
      <c r="G29" s="247"/>
      <c r="H29" s="247"/>
      <c r="I29" s="244">
        <f t="shared" si="1"/>
        <v>0</v>
      </c>
    </row>
    <row r="30" spans="1:9" ht="20.100000000000001" customHeight="1" x14ac:dyDescent="0.25">
      <c r="A30" s="241" t="s">
        <v>749</v>
      </c>
      <c r="B30" s="79" t="s">
        <v>743</v>
      </c>
      <c r="C30" s="97" t="s">
        <v>495</v>
      </c>
      <c r="D30" s="140"/>
      <c r="E30" s="246"/>
      <c r="F30" s="126">
        <v>12</v>
      </c>
      <c r="G30" s="247"/>
      <c r="H30" s="247"/>
      <c r="I30" s="244">
        <f t="shared" si="1"/>
        <v>0</v>
      </c>
    </row>
    <row r="31" spans="1:9" ht="20.100000000000001" customHeight="1" x14ac:dyDescent="0.25">
      <c r="A31" s="241" t="s">
        <v>750</v>
      </c>
      <c r="B31" s="79" t="s">
        <v>743</v>
      </c>
      <c r="C31" s="97" t="s">
        <v>495</v>
      </c>
      <c r="D31" s="140"/>
      <c r="E31" s="246"/>
      <c r="F31" s="126">
        <v>12</v>
      </c>
      <c r="G31" s="247"/>
      <c r="H31" s="247"/>
      <c r="I31" s="244">
        <f t="shared" si="1"/>
        <v>0</v>
      </c>
    </row>
    <row r="32" spans="1:9" ht="20.100000000000001" customHeight="1" x14ac:dyDescent="0.25">
      <c r="A32" s="241" t="s">
        <v>751</v>
      </c>
      <c r="B32" s="79" t="s">
        <v>743</v>
      </c>
      <c r="C32" s="97" t="s">
        <v>495</v>
      </c>
      <c r="D32" s="140"/>
      <c r="E32" s="246"/>
      <c r="F32" s="126">
        <v>12</v>
      </c>
      <c r="G32" s="247"/>
      <c r="H32" s="247"/>
      <c r="I32" s="244">
        <f t="shared" si="1"/>
        <v>0</v>
      </c>
    </row>
    <row r="33" spans="1:9" ht="20.100000000000001" customHeight="1" x14ac:dyDescent="0.25">
      <c r="A33" s="241" t="s">
        <v>752</v>
      </c>
      <c r="B33" s="79" t="s">
        <v>743</v>
      </c>
      <c r="C33" s="97" t="s">
        <v>495</v>
      </c>
      <c r="D33" s="140"/>
      <c r="E33" s="246"/>
      <c r="F33" s="126">
        <v>12</v>
      </c>
      <c r="G33" s="247"/>
      <c r="H33" s="247"/>
      <c r="I33" s="244">
        <f t="shared" si="1"/>
        <v>0</v>
      </c>
    </row>
    <row r="34" spans="1:9" ht="20.100000000000001" customHeight="1" x14ac:dyDescent="0.25">
      <c r="A34" s="241" t="s">
        <v>753</v>
      </c>
      <c r="B34" s="79" t="s">
        <v>743</v>
      </c>
      <c r="C34" s="97" t="s">
        <v>495</v>
      </c>
      <c r="D34" s="140"/>
      <c r="E34" s="246"/>
      <c r="F34" s="126">
        <v>12</v>
      </c>
      <c r="G34" s="247"/>
      <c r="H34" s="247"/>
      <c r="I34" s="244">
        <f t="shared" si="1"/>
        <v>0</v>
      </c>
    </row>
    <row r="35" spans="1:9" ht="20.100000000000001" customHeight="1" x14ac:dyDescent="0.25">
      <c r="A35" s="241" t="s">
        <v>754</v>
      </c>
      <c r="B35" s="79" t="s">
        <v>743</v>
      </c>
      <c r="C35" s="97" t="s">
        <v>495</v>
      </c>
      <c r="D35" s="140"/>
      <c r="E35" s="246"/>
      <c r="F35" s="126">
        <v>12</v>
      </c>
      <c r="G35" s="247"/>
      <c r="H35" s="247"/>
      <c r="I35" s="244">
        <f t="shared" si="1"/>
        <v>0</v>
      </c>
    </row>
    <row r="36" spans="1:9" ht="20.100000000000001" customHeight="1" x14ac:dyDescent="0.25">
      <c r="A36" s="241" t="s">
        <v>755</v>
      </c>
      <c r="B36" s="79" t="s">
        <v>743</v>
      </c>
      <c r="C36" s="97" t="s">
        <v>495</v>
      </c>
      <c r="D36" s="140"/>
      <c r="E36" s="246"/>
      <c r="F36" s="126">
        <v>12</v>
      </c>
      <c r="G36" s="247"/>
      <c r="H36" s="247"/>
      <c r="I36" s="244">
        <f t="shared" si="1"/>
        <v>0</v>
      </c>
    </row>
    <row r="37" spans="1:9" ht="20.100000000000001" customHeight="1" x14ac:dyDescent="0.25">
      <c r="A37" s="241" t="s">
        <v>756</v>
      </c>
      <c r="B37" s="79" t="s">
        <v>743</v>
      </c>
      <c r="C37" s="97" t="s">
        <v>495</v>
      </c>
      <c r="D37" s="140"/>
      <c r="E37" s="246"/>
      <c r="F37" s="126">
        <v>12</v>
      </c>
      <c r="G37" s="247"/>
      <c r="H37" s="247"/>
      <c r="I37" s="244">
        <f t="shared" si="1"/>
        <v>0</v>
      </c>
    </row>
    <row r="38" spans="1:9" ht="20.100000000000001" customHeight="1" x14ac:dyDescent="0.25">
      <c r="A38" s="241" t="s">
        <v>757</v>
      </c>
      <c r="B38" s="79" t="s">
        <v>743</v>
      </c>
      <c r="C38" s="97" t="s">
        <v>495</v>
      </c>
      <c r="D38" s="140"/>
      <c r="E38" s="246"/>
      <c r="F38" s="126">
        <v>12</v>
      </c>
      <c r="G38" s="247"/>
      <c r="H38" s="247"/>
      <c r="I38" s="244">
        <f t="shared" si="1"/>
        <v>0</v>
      </c>
    </row>
    <row r="39" spans="1:9" ht="20.100000000000001" customHeight="1" x14ac:dyDescent="0.25">
      <c r="A39" s="241" t="s">
        <v>758</v>
      </c>
      <c r="B39" s="79" t="s">
        <v>743</v>
      </c>
      <c r="C39" s="97" t="s">
        <v>495</v>
      </c>
      <c r="D39" s="140"/>
      <c r="E39" s="246"/>
      <c r="F39" s="126">
        <v>12</v>
      </c>
      <c r="G39" s="247"/>
      <c r="H39" s="247"/>
      <c r="I39" s="244">
        <f t="shared" si="1"/>
        <v>0</v>
      </c>
    </row>
    <row r="40" spans="1:9" ht="20.100000000000001" customHeight="1" x14ac:dyDescent="0.25">
      <c r="A40" s="245"/>
      <c r="B40" s="125"/>
      <c r="C40" s="110"/>
      <c r="D40" s="140"/>
      <c r="E40" s="246"/>
      <c r="F40" s="144">
        <f>SUM(F25:F39)</f>
        <v>180</v>
      </c>
      <c r="G40" s="247"/>
      <c r="H40" s="144">
        <f>SUM(H25:H39)</f>
        <v>0</v>
      </c>
      <c r="I40" s="260">
        <f t="shared" si="1"/>
        <v>0</v>
      </c>
    </row>
    <row r="41" spans="1:9" ht="20.100000000000001" customHeight="1" x14ac:dyDescent="0.25">
      <c r="A41" s="245"/>
      <c r="B41" s="125"/>
      <c r="C41" s="110"/>
      <c r="D41" s="140"/>
      <c r="E41" s="246"/>
      <c r="F41" s="140"/>
      <c r="G41" s="247"/>
      <c r="H41" s="247"/>
      <c r="I41" s="244"/>
    </row>
    <row r="42" spans="1:9" ht="20.100000000000001" customHeight="1" x14ac:dyDescent="0.25">
      <c r="A42" s="154"/>
      <c r="B42" s="154"/>
      <c r="C42" s="156"/>
      <c r="D42" s="156"/>
      <c r="E42" s="157"/>
      <c r="F42" s="158"/>
    </row>
    <row r="43" spans="1:9" ht="20.100000000000001" customHeight="1" x14ac:dyDescent="0.25">
      <c r="A43" s="159"/>
      <c r="B43" s="159"/>
      <c r="C43" s="160"/>
      <c r="D43" s="161"/>
      <c r="E43" s="161"/>
      <c r="F43" s="161"/>
    </row>
    <row r="44" spans="1:9" ht="20.100000000000001" customHeight="1" x14ac:dyDescent="0.25">
      <c r="A44" s="159"/>
      <c r="B44" s="159"/>
      <c r="C44" s="160"/>
      <c r="D44" s="161"/>
      <c r="E44" s="161"/>
      <c r="F44" s="161"/>
    </row>
    <row r="45" spans="1:9" ht="20.100000000000001" customHeight="1" x14ac:dyDescent="0.25">
      <c r="A45" s="159"/>
      <c r="B45" s="159"/>
      <c r="C45" s="160"/>
      <c r="D45" s="161"/>
      <c r="E45" s="161"/>
      <c r="F45" s="161"/>
    </row>
    <row r="46" spans="1:9" ht="20.100000000000001" customHeight="1" x14ac:dyDescent="0.25">
      <c r="A46" s="163"/>
      <c r="B46" s="163"/>
      <c r="C46" s="160"/>
      <c r="D46" s="161"/>
      <c r="E46" s="161"/>
      <c r="F46" s="161"/>
    </row>
    <row r="49" spans="1:6" x14ac:dyDescent="0.25">
      <c r="A49" s="164"/>
      <c r="B49" s="164"/>
    </row>
    <row r="50" spans="1:6" x14ac:dyDescent="0.25">
      <c r="A50" s="154"/>
      <c r="B50" s="154"/>
      <c r="C50" s="156"/>
      <c r="D50" s="156"/>
      <c r="E50" s="157"/>
      <c r="F50" s="158"/>
    </row>
    <row r="51" spans="1:6" x14ac:dyDescent="0.25">
      <c r="A51" s="159"/>
      <c r="B51" s="159"/>
      <c r="C51" s="160"/>
      <c r="D51" s="161"/>
      <c r="E51" s="161"/>
      <c r="F51" s="161"/>
    </row>
    <row r="52" spans="1:6" x14ac:dyDescent="0.25">
      <c r="A52" s="163"/>
      <c r="B52" s="163"/>
      <c r="C52" s="160"/>
      <c r="D52" s="161"/>
      <c r="E52" s="161"/>
      <c r="F52" s="161"/>
    </row>
    <row r="53" spans="1:6" x14ac:dyDescent="0.25">
      <c r="A53" s="159"/>
      <c r="B53" s="159"/>
      <c r="C53" s="160"/>
      <c r="D53" s="161"/>
      <c r="E53" s="161"/>
      <c r="F53" s="161"/>
    </row>
    <row r="54" spans="1:6" x14ac:dyDescent="0.25">
      <c r="A54" s="159"/>
      <c r="B54" s="159"/>
      <c r="C54" s="160"/>
      <c r="D54" s="161"/>
      <c r="E54" s="161"/>
      <c r="F54" s="161"/>
    </row>
    <row r="55" spans="1:6" x14ac:dyDescent="0.25">
      <c r="A55" s="163"/>
      <c r="B55" s="163"/>
      <c r="C55" s="160"/>
      <c r="D55" s="161"/>
      <c r="E55" s="161"/>
      <c r="F55" s="161"/>
    </row>
    <row r="56" spans="1:6" x14ac:dyDescent="0.25">
      <c r="A56" s="159"/>
      <c r="B56" s="159"/>
      <c r="C56" s="160"/>
      <c r="D56" s="161"/>
      <c r="E56" s="161"/>
      <c r="F56" s="161"/>
    </row>
    <row r="58" spans="1:6" x14ac:dyDescent="0.25">
      <c r="A58" s="117"/>
      <c r="B58" s="117"/>
    </row>
    <row r="59" spans="1:6" x14ac:dyDescent="0.25">
      <c r="A59" s="91"/>
      <c r="B59" s="91"/>
    </row>
  </sheetData>
  <mergeCells count="6">
    <mergeCell ref="A1:I1"/>
    <mergeCell ref="A2:I2"/>
    <mergeCell ref="A3:I3"/>
    <mergeCell ref="A4:I4"/>
    <mergeCell ref="A5:D5"/>
    <mergeCell ref="E5:I5"/>
  </mergeCells>
  <printOptions horizontalCentered="1"/>
  <pageMargins left="0.7" right="0.7" top="0.5" bottom="0.5" header="0" footer="0"/>
  <pageSetup scale="8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2159-1A6B-495E-9823-7DB5EEE4F0E8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156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125</v>
      </c>
      <c r="B8" s="137" t="s">
        <v>139</v>
      </c>
      <c r="C8" s="97" t="s">
        <v>140</v>
      </c>
      <c r="D8" s="126" t="s">
        <v>141</v>
      </c>
      <c r="E8" s="126">
        <v>1310</v>
      </c>
      <c r="F8" s="126"/>
      <c r="G8" s="126"/>
      <c r="H8" s="138">
        <f t="shared" ref="H8:H37" si="0">G8/E8</f>
        <v>0</v>
      </c>
    </row>
    <row r="9" spans="1:13" ht="20.100000000000001" customHeight="1" x14ac:dyDescent="0.25">
      <c r="A9" s="77" t="s">
        <v>126</v>
      </c>
      <c r="B9" s="137" t="s">
        <v>139</v>
      </c>
      <c r="C9" s="97" t="s">
        <v>140</v>
      </c>
      <c r="D9" s="126" t="s">
        <v>141</v>
      </c>
      <c r="E9" s="126">
        <v>1310</v>
      </c>
      <c r="F9" s="126"/>
      <c r="G9" s="126"/>
      <c r="H9" s="138">
        <f t="shared" ref="H9:H12" si="1">G9/E9</f>
        <v>0</v>
      </c>
    </row>
    <row r="10" spans="1:13" ht="20.100000000000001" customHeight="1" x14ac:dyDescent="0.25">
      <c r="A10" s="77" t="s">
        <v>127</v>
      </c>
      <c r="B10" s="137" t="s">
        <v>139</v>
      </c>
      <c r="C10" s="97" t="s">
        <v>140</v>
      </c>
      <c r="D10" s="126" t="s">
        <v>141</v>
      </c>
      <c r="E10" s="126">
        <v>1310</v>
      </c>
      <c r="F10" s="126"/>
      <c r="G10" s="126"/>
      <c r="H10" s="138">
        <f t="shared" si="1"/>
        <v>0</v>
      </c>
    </row>
    <row r="11" spans="1:13" ht="20.100000000000001" customHeight="1" x14ac:dyDescent="0.25">
      <c r="A11" s="77" t="s">
        <v>128</v>
      </c>
      <c r="B11" s="137" t="s">
        <v>139</v>
      </c>
      <c r="C11" s="97" t="s">
        <v>140</v>
      </c>
      <c r="D11" s="126" t="s">
        <v>141</v>
      </c>
      <c r="E11" s="126">
        <v>1310</v>
      </c>
      <c r="F11" s="126"/>
      <c r="G11" s="126"/>
      <c r="H11" s="138">
        <f t="shared" si="1"/>
        <v>0</v>
      </c>
    </row>
    <row r="12" spans="1:13" s="147" customFormat="1" ht="20.100000000000001" customHeight="1" x14ac:dyDescent="0.25">
      <c r="A12" s="77" t="s">
        <v>129</v>
      </c>
      <c r="B12" s="137" t="s">
        <v>139</v>
      </c>
      <c r="C12" s="97" t="s">
        <v>140</v>
      </c>
      <c r="D12" s="126" t="s">
        <v>141</v>
      </c>
      <c r="E12" s="126">
        <v>1310</v>
      </c>
      <c r="F12" s="126"/>
      <c r="G12" s="126"/>
      <c r="H12" s="138">
        <f t="shared" si="1"/>
        <v>0</v>
      </c>
    </row>
    <row r="13" spans="1:13" s="147" customFormat="1" ht="20.100000000000001" customHeight="1" x14ac:dyDescent="0.25">
      <c r="A13" s="77" t="s">
        <v>130</v>
      </c>
      <c r="B13" s="137" t="s">
        <v>139</v>
      </c>
      <c r="C13" s="97" t="s">
        <v>140</v>
      </c>
      <c r="D13" s="126" t="s">
        <v>141</v>
      </c>
      <c r="E13" s="126">
        <v>1310</v>
      </c>
      <c r="F13" s="126"/>
      <c r="G13" s="126"/>
      <c r="H13" s="127">
        <f t="shared" si="0"/>
        <v>0</v>
      </c>
    </row>
    <row r="14" spans="1:13" s="147" customFormat="1" ht="20.100000000000001" customHeight="1" x14ac:dyDescent="0.25">
      <c r="A14" s="77" t="s">
        <v>131</v>
      </c>
      <c r="B14" s="137" t="s">
        <v>139</v>
      </c>
      <c r="C14" s="97" t="s">
        <v>140</v>
      </c>
      <c r="D14" s="126" t="s">
        <v>141</v>
      </c>
      <c r="E14" s="126">
        <v>1310</v>
      </c>
      <c r="F14" s="140"/>
      <c r="G14" s="140"/>
      <c r="H14" s="127">
        <f t="shared" si="0"/>
        <v>0</v>
      </c>
    </row>
    <row r="15" spans="1:13" s="147" customFormat="1" ht="20.100000000000001" customHeight="1" x14ac:dyDescent="0.25">
      <c r="A15" s="77" t="s">
        <v>132</v>
      </c>
      <c r="B15" s="137" t="s">
        <v>139</v>
      </c>
      <c r="C15" s="97" t="s">
        <v>140</v>
      </c>
      <c r="D15" s="126" t="s">
        <v>141</v>
      </c>
      <c r="E15" s="126">
        <v>1310</v>
      </c>
      <c r="F15" s="140"/>
      <c r="G15" s="140"/>
      <c r="H15" s="127">
        <f t="shared" si="0"/>
        <v>0</v>
      </c>
    </row>
    <row r="16" spans="1:13" s="147" customFormat="1" ht="20.100000000000001" customHeight="1" x14ac:dyDescent="0.25">
      <c r="A16" s="77" t="s">
        <v>133</v>
      </c>
      <c r="B16" s="137" t="s">
        <v>139</v>
      </c>
      <c r="C16" s="97" t="s">
        <v>140</v>
      </c>
      <c r="D16" s="126" t="s">
        <v>141</v>
      </c>
      <c r="E16" s="126">
        <v>1310</v>
      </c>
      <c r="F16" s="140"/>
      <c r="G16" s="140"/>
      <c r="H16" s="127">
        <f t="shared" si="0"/>
        <v>0</v>
      </c>
    </row>
    <row r="17" spans="1:8" ht="20.100000000000001" customHeight="1" x14ac:dyDescent="0.25">
      <c r="A17" s="77" t="s">
        <v>134</v>
      </c>
      <c r="B17" s="137" t="s">
        <v>139</v>
      </c>
      <c r="C17" s="97" t="s">
        <v>140</v>
      </c>
      <c r="D17" s="126" t="s">
        <v>141</v>
      </c>
      <c r="E17" s="126">
        <v>1310</v>
      </c>
      <c r="F17" s="140"/>
      <c r="G17" s="140"/>
      <c r="H17" s="127">
        <f t="shared" si="0"/>
        <v>0</v>
      </c>
    </row>
    <row r="18" spans="1:8" ht="20.100000000000001" customHeight="1" x14ac:dyDescent="0.25">
      <c r="A18" s="77" t="s">
        <v>135</v>
      </c>
      <c r="B18" s="137" t="s">
        <v>139</v>
      </c>
      <c r="C18" s="97" t="s">
        <v>140</v>
      </c>
      <c r="D18" s="126" t="s">
        <v>141</v>
      </c>
      <c r="E18" s="126">
        <v>1310</v>
      </c>
      <c r="F18" s="140"/>
      <c r="G18" s="140"/>
      <c r="H18" s="127">
        <f t="shared" si="0"/>
        <v>0</v>
      </c>
    </row>
    <row r="19" spans="1:8" ht="20.100000000000001" customHeight="1" x14ac:dyDescent="0.25">
      <c r="A19" s="77" t="s">
        <v>136</v>
      </c>
      <c r="B19" s="137" t="s">
        <v>139</v>
      </c>
      <c r="C19" s="97" t="s">
        <v>140</v>
      </c>
      <c r="D19" s="126" t="s">
        <v>141</v>
      </c>
      <c r="E19" s="126">
        <v>1310</v>
      </c>
      <c r="F19" s="126"/>
      <c r="G19" s="126"/>
      <c r="H19" s="127">
        <f t="shared" si="0"/>
        <v>0</v>
      </c>
    </row>
    <row r="20" spans="1:8" s="147" customFormat="1" ht="20.100000000000001" customHeight="1" x14ac:dyDescent="0.25">
      <c r="A20" s="77" t="s">
        <v>137</v>
      </c>
      <c r="B20" s="137" t="s">
        <v>139</v>
      </c>
      <c r="C20" s="97" t="s">
        <v>140</v>
      </c>
      <c r="D20" s="126" t="s">
        <v>141</v>
      </c>
      <c r="E20" s="126">
        <v>1310</v>
      </c>
      <c r="F20" s="140"/>
      <c r="G20" s="140"/>
      <c r="H20" s="127">
        <f t="shared" si="0"/>
        <v>0</v>
      </c>
    </row>
    <row r="21" spans="1:8" ht="20.100000000000001" customHeight="1" x14ac:dyDescent="0.25">
      <c r="A21" s="77" t="s">
        <v>138</v>
      </c>
      <c r="B21" s="137" t="s">
        <v>139</v>
      </c>
      <c r="C21" s="97" t="s">
        <v>140</v>
      </c>
      <c r="D21" s="126" t="s">
        <v>141</v>
      </c>
      <c r="E21" s="126">
        <v>1310</v>
      </c>
      <c r="F21" s="140"/>
      <c r="G21" s="140"/>
      <c r="H21" s="127">
        <f t="shared" si="0"/>
        <v>0</v>
      </c>
    </row>
    <row r="22" spans="1:8" ht="20.100000000000001" customHeight="1" x14ac:dyDescent="0.25">
      <c r="A22" s="141" t="s">
        <v>119</v>
      </c>
      <c r="B22" s="139"/>
      <c r="C22" s="110"/>
      <c r="D22" s="140"/>
      <c r="E22" s="144">
        <f>SUM(E8:E21)</f>
        <v>18340</v>
      </c>
      <c r="F22" s="140"/>
      <c r="G22" s="144">
        <f>SUM(G8:G21)</f>
        <v>0</v>
      </c>
      <c r="H22" s="146">
        <f t="shared" si="0"/>
        <v>0</v>
      </c>
    </row>
    <row r="23" spans="1:8" ht="20.100000000000001" customHeight="1" x14ac:dyDescent="0.25">
      <c r="A23" s="77"/>
      <c r="B23" s="139"/>
      <c r="C23" s="110"/>
      <c r="D23" s="140"/>
      <c r="E23" s="140"/>
      <c r="F23" s="140"/>
      <c r="G23" s="140"/>
      <c r="H23" s="127"/>
    </row>
    <row r="24" spans="1:8" ht="20.100000000000001" customHeight="1" x14ac:dyDescent="0.25">
      <c r="A24" s="77" t="s">
        <v>142</v>
      </c>
      <c r="B24" s="137" t="s">
        <v>139</v>
      </c>
      <c r="C24" s="97" t="s">
        <v>140</v>
      </c>
      <c r="D24" s="126" t="s">
        <v>141</v>
      </c>
      <c r="E24" s="126">
        <v>1310</v>
      </c>
      <c r="F24" s="140"/>
      <c r="G24" s="140"/>
      <c r="H24" s="127">
        <f t="shared" si="0"/>
        <v>0</v>
      </c>
    </row>
    <row r="25" spans="1:8" ht="20.100000000000001" customHeight="1" x14ac:dyDescent="0.25">
      <c r="A25" s="77" t="s">
        <v>143</v>
      </c>
      <c r="B25" s="137" t="s">
        <v>139</v>
      </c>
      <c r="C25" s="97" t="s">
        <v>140</v>
      </c>
      <c r="D25" s="126" t="s">
        <v>141</v>
      </c>
      <c r="E25" s="126">
        <v>1310</v>
      </c>
      <c r="F25" s="140"/>
      <c r="G25" s="140"/>
      <c r="H25" s="127">
        <f t="shared" si="0"/>
        <v>0</v>
      </c>
    </row>
    <row r="26" spans="1:8" ht="20.100000000000001" customHeight="1" x14ac:dyDescent="0.25">
      <c r="A26" s="77" t="s">
        <v>144</v>
      </c>
      <c r="B26" s="137" t="s">
        <v>139</v>
      </c>
      <c r="C26" s="97" t="s">
        <v>140</v>
      </c>
      <c r="D26" s="126" t="s">
        <v>141</v>
      </c>
      <c r="E26" s="126">
        <v>1310</v>
      </c>
      <c r="F26" s="140"/>
      <c r="G26" s="140"/>
      <c r="H26" s="127">
        <f t="shared" si="0"/>
        <v>0</v>
      </c>
    </row>
    <row r="27" spans="1:8" ht="20.100000000000001" customHeight="1" x14ac:dyDescent="0.25">
      <c r="A27" s="77" t="s">
        <v>145</v>
      </c>
      <c r="B27" s="137" t="s">
        <v>139</v>
      </c>
      <c r="C27" s="97" t="s">
        <v>140</v>
      </c>
      <c r="D27" s="126" t="s">
        <v>141</v>
      </c>
      <c r="E27" s="126">
        <v>1310</v>
      </c>
      <c r="F27" s="140"/>
      <c r="G27" s="140"/>
      <c r="H27" s="127">
        <f t="shared" si="0"/>
        <v>0</v>
      </c>
    </row>
    <row r="28" spans="1:8" ht="20.100000000000001" customHeight="1" x14ac:dyDescent="0.25">
      <c r="A28" s="77" t="s">
        <v>146</v>
      </c>
      <c r="B28" s="137" t="s">
        <v>139</v>
      </c>
      <c r="C28" s="97" t="s">
        <v>140</v>
      </c>
      <c r="D28" s="126" t="s">
        <v>141</v>
      </c>
      <c r="E28" s="126">
        <v>1310</v>
      </c>
      <c r="F28" s="140"/>
      <c r="G28" s="140"/>
      <c r="H28" s="127">
        <f t="shared" si="0"/>
        <v>0</v>
      </c>
    </row>
    <row r="29" spans="1:8" ht="20.100000000000001" customHeight="1" x14ac:dyDescent="0.25">
      <c r="A29" s="77" t="s">
        <v>147</v>
      </c>
      <c r="B29" s="137" t="s">
        <v>139</v>
      </c>
      <c r="C29" s="97" t="s">
        <v>140</v>
      </c>
      <c r="D29" s="126" t="s">
        <v>141</v>
      </c>
      <c r="E29" s="126">
        <v>1310</v>
      </c>
      <c r="F29" s="140"/>
      <c r="G29" s="140"/>
      <c r="H29" s="127">
        <f t="shared" si="0"/>
        <v>0</v>
      </c>
    </row>
    <row r="30" spans="1:8" ht="20.100000000000001" customHeight="1" x14ac:dyDescent="0.25">
      <c r="A30" s="77" t="s">
        <v>148</v>
      </c>
      <c r="B30" s="137" t="s">
        <v>139</v>
      </c>
      <c r="C30" s="97" t="s">
        <v>140</v>
      </c>
      <c r="D30" s="126" t="s">
        <v>141</v>
      </c>
      <c r="E30" s="126">
        <v>1310</v>
      </c>
      <c r="F30" s="140"/>
      <c r="G30" s="140"/>
      <c r="H30" s="127">
        <f t="shared" si="0"/>
        <v>0</v>
      </c>
    </row>
    <row r="31" spans="1:8" ht="20.100000000000001" customHeight="1" x14ac:dyDescent="0.25">
      <c r="A31" s="77" t="s">
        <v>149</v>
      </c>
      <c r="B31" s="137" t="s">
        <v>139</v>
      </c>
      <c r="C31" s="97" t="s">
        <v>140</v>
      </c>
      <c r="D31" s="126" t="s">
        <v>141</v>
      </c>
      <c r="E31" s="126">
        <v>1310</v>
      </c>
      <c r="F31" s="140"/>
      <c r="G31" s="140"/>
      <c r="H31" s="127">
        <f t="shared" si="0"/>
        <v>0</v>
      </c>
    </row>
    <row r="32" spans="1:8" ht="20.100000000000001" customHeight="1" x14ac:dyDescent="0.25">
      <c r="A32" s="77" t="s">
        <v>150</v>
      </c>
      <c r="B32" s="137" t="s">
        <v>139</v>
      </c>
      <c r="C32" s="97" t="s">
        <v>140</v>
      </c>
      <c r="D32" s="126" t="s">
        <v>141</v>
      </c>
      <c r="E32" s="126">
        <v>1310</v>
      </c>
      <c r="F32" s="140"/>
      <c r="G32" s="140"/>
      <c r="H32" s="127">
        <f t="shared" si="0"/>
        <v>0</v>
      </c>
    </row>
    <row r="33" spans="1:8" ht="20.100000000000001" customHeight="1" x14ac:dyDescent="0.25">
      <c r="A33" s="77" t="s">
        <v>151</v>
      </c>
      <c r="B33" s="137" t="s">
        <v>139</v>
      </c>
      <c r="C33" s="97" t="s">
        <v>140</v>
      </c>
      <c r="D33" s="126" t="s">
        <v>141</v>
      </c>
      <c r="E33" s="126">
        <v>1310</v>
      </c>
      <c r="F33" s="140"/>
      <c r="G33" s="140"/>
      <c r="H33" s="127">
        <f t="shared" si="0"/>
        <v>0</v>
      </c>
    </row>
    <row r="34" spans="1:8" ht="20.100000000000001" customHeight="1" x14ac:dyDescent="0.25">
      <c r="A34" s="77" t="s">
        <v>152</v>
      </c>
      <c r="B34" s="137" t="s">
        <v>139</v>
      </c>
      <c r="C34" s="97" t="s">
        <v>140</v>
      </c>
      <c r="D34" s="126" t="s">
        <v>141</v>
      </c>
      <c r="E34" s="126">
        <v>1310</v>
      </c>
      <c r="F34" s="140"/>
      <c r="G34" s="140"/>
      <c r="H34" s="127">
        <f t="shared" si="0"/>
        <v>0</v>
      </c>
    </row>
    <row r="35" spans="1:8" ht="20.100000000000001" customHeight="1" x14ac:dyDescent="0.25">
      <c r="A35" s="77" t="s">
        <v>153</v>
      </c>
      <c r="B35" s="137" t="s">
        <v>139</v>
      </c>
      <c r="C35" s="97" t="s">
        <v>140</v>
      </c>
      <c r="D35" s="126" t="s">
        <v>141</v>
      </c>
      <c r="E35" s="126">
        <v>1310</v>
      </c>
      <c r="F35" s="140"/>
      <c r="G35" s="140"/>
      <c r="H35" s="127">
        <f t="shared" si="0"/>
        <v>0</v>
      </c>
    </row>
    <row r="36" spans="1:8" ht="20.100000000000001" customHeight="1" x14ac:dyDescent="0.25">
      <c r="A36" s="77" t="s">
        <v>154</v>
      </c>
      <c r="B36" s="137" t="s">
        <v>139</v>
      </c>
      <c r="C36" s="97" t="s">
        <v>140</v>
      </c>
      <c r="D36" s="126" t="s">
        <v>141</v>
      </c>
      <c r="E36" s="126">
        <v>1310</v>
      </c>
      <c r="F36" s="140"/>
      <c r="G36" s="140"/>
      <c r="H36" s="127">
        <f t="shared" si="0"/>
        <v>0</v>
      </c>
    </row>
    <row r="37" spans="1:8" ht="20.100000000000001" customHeight="1" x14ac:dyDescent="0.25">
      <c r="A37" s="77" t="s">
        <v>155</v>
      </c>
      <c r="B37" s="137" t="s">
        <v>139</v>
      </c>
      <c r="C37" s="97" t="s">
        <v>140</v>
      </c>
      <c r="D37" s="126" t="s">
        <v>141</v>
      </c>
      <c r="E37" s="126">
        <v>1310</v>
      </c>
      <c r="F37" s="140"/>
      <c r="G37" s="140"/>
      <c r="H37" s="127">
        <f t="shared" si="0"/>
        <v>0</v>
      </c>
    </row>
    <row r="38" spans="1:8" ht="20.100000000000001" customHeight="1" x14ac:dyDescent="0.25">
      <c r="A38" s="141" t="s">
        <v>120</v>
      </c>
      <c r="B38" s="139"/>
      <c r="C38" s="110"/>
      <c r="D38" s="140"/>
      <c r="E38" s="144">
        <f>SUM(E24:E37)</f>
        <v>18340</v>
      </c>
      <c r="F38" s="140"/>
      <c r="G38" s="144">
        <f>SUM(G24:G37)</f>
        <v>0</v>
      </c>
      <c r="H38" s="146">
        <f t="shared" ref="H38" si="2">G38/E38</f>
        <v>0</v>
      </c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8BA7-240C-4FD5-A93F-258110E1E78E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186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187</v>
      </c>
      <c r="B8" s="137" t="s">
        <v>139</v>
      </c>
      <c r="C8" s="97" t="s">
        <v>140</v>
      </c>
      <c r="D8" s="126" t="s">
        <v>141</v>
      </c>
      <c r="E8" s="126">
        <v>950</v>
      </c>
      <c r="F8" s="126"/>
      <c r="G8" s="126"/>
      <c r="H8" s="138">
        <f t="shared" ref="H8" si="0">G8/E8</f>
        <v>0</v>
      </c>
    </row>
    <row r="9" spans="1:13" ht="20.100000000000001" customHeight="1" x14ac:dyDescent="0.25">
      <c r="A9" s="77" t="s">
        <v>188</v>
      </c>
      <c r="B9" s="137" t="s">
        <v>139</v>
      </c>
      <c r="C9" s="97" t="s">
        <v>140</v>
      </c>
      <c r="D9" s="126" t="s">
        <v>141</v>
      </c>
      <c r="E9" s="126">
        <v>950</v>
      </c>
      <c r="F9" s="126"/>
      <c r="G9" s="126"/>
      <c r="H9" s="138">
        <f t="shared" ref="H9:H20" si="1">G9/E9</f>
        <v>0</v>
      </c>
    </row>
    <row r="10" spans="1:13" ht="20.100000000000001" customHeight="1" x14ac:dyDescent="0.25">
      <c r="A10" s="77" t="s">
        <v>189</v>
      </c>
      <c r="B10" s="137" t="s">
        <v>139</v>
      </c>
      <c r="C10" s="97" t="s">
        <v>140</v>
      </c>
      <c r="D10" s="126" t="s">
        <v>141</v>
      </c>
      <c r="E10" s="126">
        <v>950</v>
      </c>
      <c r="F10" s="126"/>
      <c r="G10" s="126"/>
      <c r="H10" s="138">
        <f t="shared" si="1"/>
        <v>0</v>
      </c>
    </row>
    <row r="11" spans="1:13" ht="20.100000000000001" customHeight="1" x14ac:dyDescent="0.25">
      <c r="A11" s="77" t="s">
        <v>190</v>
      </c>
      <c r="B11" s="137" t="s">
        <v>139</v>
      </c>
      <c r="C11" s="97" t="s">
        <v>140</v>
      </c>
      <c r="D11" s="126" t="s">
        <v>141</v>
      </c>
      <c r="E11" s="126">
        <v>950</v>
      </c>
      <c r="F11" s="126"/>
      <c r="G11" s="126"/>
      <c r="H11" s="138">
        <f t="shared" si="1"/>
        <v>0</v>
      </c>
    </row>
    <row r="12" spans="1:13" s="147" customFormat="1" ht="20.100000000000001" customHeight="1" x14ac:dyDescent="0.25">
      <c r="A12" s="141" t="s">
        <v>121</v>
      </c>
      <c r="B12" s="137"/>
      <c r="C12" s="97"/>
      <c r="D12" s="126"/>
      <c r="E12" s="145">
        <f>SUM(E8:E11)</f>
        <v>3800</v>
      </c>
      <c r="F12" s="126"/>
      <c r="G12" s="145">
        <f>SUM(G8:G11)</f>
        <v>0</v>
      </c>
      <c r="H12" s="165">
        <f t="shared" si="1"/>
        <v>0</v>
      </c>
    </row>
    <row r="13" spans="1:13" s="147" customFormat="1" ht="20.100000000000001" customHeight="1" x14ac:dyDescent="0.25">
      <c r="A13" s="77"/>
      <c r="B13" s="137"/>
      <c r="C13" s="97"/>
      <c r="D13" s="126"/>
      <c r="E13" s="126"/>
      <c r="F13" s="126"/>
      <c r="G13" s="126"/>
      <c r="H13" s="138"/>
    </row>
    <row r="14" spans="1:13" s="147" customFormat="1" ht="20.100000000000001" customHeight="1" x14ac:dyDescent="0.25">
      <c r="A14" s="77" t="s">
        <v>191</v>
      </c>
      <c r="B14" s="137" t="s">
        <v>139</v>
      </c>
      <c r="C14" s="97" t="s">
        <v>140</v>
      </c>
      <c r="D14" s="126" t="s">
        <v>141</v>
      </c>
      <c r="E14" s="126">
        <v>1130</v>
      </c>
      <c r="F14" s="126"/>
      <c r="G14" s="126"/>
      <c r="H14" s="138">
        <f t="shared" si="1"/>
        <v>0</v>
      </c>
    </row>
    <row r="15" spans="1:13" s="147" customFormat="1" ht="20.100000000000001" customHeight="1" x14ac:dyDescent="0.25">
      <c r="A15" s="77" t="s">
        <v>192</v>
      </c>
      <c r="B15" s="137" t="s">
        <v>139</v>
      </c>
      <c r="C15" s="97" t="s">
        <v>140</v>
      </c>
      <c r="D15" s="126" t="s">
        <v>141</v>
      </c>
      <c r="E15" s="126">
        <v>1130</v>
      </c>
      <c r="F15" s="126"/>
      <c r="G15" s="126"/>
      <c r="H15" s="138">
        <f t="shared" si="1"/>
        <v>0</v>
      </c>
    </row>
    <row r="16" spans="1:13" s="147" customFormat="1" ht="20.100000000000001" customHeight="1" x14ac:dyDescent="0.25">
      <c r="A16" s="77" t="s">
        <v>193</v>
      </c>
      <c r="B16" s="137" t="s">
        <v>139</v>
      </c>
      <c r="C16" s="97" t="s">
        <v>140</v>
      </c>
      <c r="D16" s="126" t="s">
        <v>141</v>
      </c>
      <c r="E16" s="126">
        <v>1140</v>
      </c>
      <c r="F16" s="126"/>
      <c r="G16" s="126"/>
      <c r="H16" s="138">
        <f t="shared" si="1"/>
        <v>0</v>
      </c>
    </row>
    <row r="17" spans="1:8" ht="20.100000000000001" customHeight="1" x14ac:dyDescent="0.25">
      <c r="A17" s="77" t="s">
        <v>194</v>
      </c>
      <c r="B17" s="137" t="s">
        <v>139</v>
      </c>
      <c r="C17" s="97" t="s">
        <v>140</v>
      </c>
      <c r="D17" s="126" t="s">
        <v>141</v>
      </c>
      <c r="E17" s="126">
        <v>1140</v>
      </c>
      <c r="F17" s="126"/>
      <c r="G17" s="126"/>
      <c r="H17" s="138">
        <f t="shared" si="1"/>
        <v>0</v>
      </c>
    </row>
    <row r="18" spans="1:8" ht="20.100000000000001" customHeight="1" x14ac:dyDescent="0.25">
      <c r="A18" s="77" t="s">
        <v>195</v>
      </c>
      <c r="B18" s="137" t="s">
        <v>139</v>
      </c>
      <c r="C18" s="97" t="s">
        <v>140</v>
      </c>
      <c r="D18" s="126" t="s">
        <v>141</v>
      </c>
      <c r="E18" s="126">
        <v>1130</v>
      </c>
      <c r="F18" s="126"/>
      <c r="G18" s="126"/>
      <c r="H18" s="138">
        <f t="shared" si="1"/>
        <v>0</v>
      </c>
    </row>
    <row r="19" spans="1:8" ht="20.100000000000001" customHeight="1" x14ac:dyDescent="0.25">
      <c r="A19" s="77" t="s">
        <v>196</v>
      </c>
      <c r="B19" s="137" t="s">
        <v>139</v>
      </c>
      <c r="C19" s="97" t="s">
        <v>140</v>
      </c>
      <c r="D19" s="126" t="s">
        <v>141</v>
      </c>
      <c r="E19" s="126">
        <v>1130</v>
      </c>
      <c r="F19" s="126"/>
      <c r="G19" s="126"/>
      <c r="H19" s="138">
        <f t="shared" si="1"/>
        <v>0</v>
      </c>
    </row>
    <row r="20" spans="1:8" s="147" customFormat="1" ht="20.100000000000001" customHeight="1" x14ac:dyDescent="0.25">
      <c r="A20" s="141" t="s">
        <v>122</v>
      </c>
      <c r="B20" s="137"/>
      <c r="C20" s="97"/>
      <c r="D20" s="126"/>
      <c r="E20" s="145">
        <f>SUM(E14:E19)</f>
        <v>6800</v>
      </c>
      <c r="F20" s="126"/>
      <c r="G20" s="145">
        <f>SUM(G14:G19)</f>
        <v>0</v>
      </c>
      <c r="H20" s="165">
        <f t="shared" si="1"/>
        <v>0</v>
      </c>
    </row>
    <row r="21" spans="1:8" ht="20.100000000000001" customHeight="1" x14ac:dyDescent="0.25">
      <c r="A21" s="77"/>
      <c r="B21" s="137"/>
      <c r="C21" s="97"/>
      <c r="D21" s="126"/>
      <c r="E21" s="126"/>
      <c r="F21" s="126"/>
      <c r="G21" s="126"/>
      <c r="H21" s="138"/>
    </row>
    <row r="22" spans="1:8" ht="20.100000000000001" customHeight="1" x14ac:dyDescent="0.25">
      <c r="A22" s="77"/>
      <c r="B22" s="137"/>
      <c r="C22" s="97"/>
      <c r="D22" s="126"/>
      <c r="E22" s="126"/>
      <c r="F22" s="126"/>
      <c r="G22" s="126"/>
      <c r="H22" s="138"/>
    </row>
    <row r="23" spans="1:8" ht="20.100000000000001" customHeight="1" x14ac:dyDescent="0.25">
      <c r="A23" s="77"/>
      <c r="B23" s="137"/>
      <c r="C23" s="97"/>
      <c r="D23" s="126"/>
      <c r="E23" s="126"/>
      <c r="F23" s="126"/>
      <c r="G23" s="126"/>
      <c r="H23" s="138"/>
    </row>
    <row r="24" spans="1:8" ht="20.100000000000001" customHeight="1" x14ac:dyDescent="0.25">
      <c r="A24" s="77"/>
      <c r="B24" s="137"/>
      <c r="C24" s="97"/>
      <c r="D24" s="126"/>
      <c r="E24" s="126"/>
      <c r="F24" s="126"/>
      <c r="G24" s="126"/>
      <c r="H24" s="138"/>
    </row>
    <row r="25" spans="1:8" ht="20.100000000000001" customHeight="1" x14ac:dyDescent="0.25">
      <c r="A25" s="77"/>
      <c r="B25" s="137"/>
      <c r="C25" s="97"/>
      <c r="D25" s="126"/>
      <c r="E25" s="126"/>
      <c r="F25" s="126"/>
      <c r="G25" s="126"/>
      <c r="H25" s="138"/>
    </row>
    <row r="26" spans="1:8" ht="20.100000000000001" customHeight="1" x14ac:dyDescent="0.25">
      <c r="A26" s="77"/>
      <c r="B26" s="137"/>
      <c r="C26" s="97"/>
      <c r="D26" s="126"/>
      <c r="E26" s="126"/>
      <c r="F26" s="126"/>
      <c r="G26" s="126"/>
      <c r="H26" s="138"/>
    </row>
    <row r="27" spans="1:8" ht="20.100000000000001" customHeight="1" x14ac:dyDescent="0.25">
      <c r="A27" s="77"/>
      <c r="B27" s="137"/>
      <c r="C27" s="97"/>
      <c r="D27" s="126"/>
      <c r="E27" s="126"/>
      <c r="F27" s="126"/>
      <c r="G27" s="126"/>
      <c r="H27" s="138"/>
    </row>
    <row r="28" spans="1:8" ht="20.100000000000001" customHeight="1" x14ac:dyDescent="0.25">
      <c r="A28" s="77"/>
      <c r="B28" s="137"/>
      <c r="C28" s="97"/>
      <c r="D28" s="126"/>
      <c r="E28" s="126"/>
      <c r="F28" s="126"/>
      <c r="G28" s="126"/>
      <c r="H28" s="138"/>
    </row>
    <row r="29" spans="1:8" ht="20.100000000000001" customHeight="1" x14ac:dyDescent="0.25">
      <c r="A29" s="77"/>
      <c r="B29" s="137"/>
      <c r="C29" s="97"/>
      <c r="D29" s="126"/>
      <c r="E29" s="126"/>
      <c r="F29" s="126"/>
      <c r="G29" s="126"/>
      <c r="H29" s="138"/>
    </row>
    <row r="30" spans="1:8" ht="20.100000000000001" customHeight="1" x14ac:dyDescent="0.25">
      <c r="A30" s="77"/>
      <c r="B30" s="137"/>
      <c r="C30" s="97"/>
      <c r="D30" s="126"/>
      <c r="E30" s="126"/>
      <c r="F30" s="126"/>
      <c r="G30" s="126"/>
      <c r="H30" s="138"/>
    </row>
    <row r="31" spans="1:8" ht="20.100000000000001" customHeight="1" x14ac:dyDescent="0.25">
      <c r="A31" s="77"/>
      <c r="B31" s="137"/>
      <c r="C31" s="97"/>
      <c r="D31" s="126"/>
      <c r="E31" s="126"/>
      <c r="F31" s="126"/>
      <c r="G31" s="126"/>
      <c r="H31" s="138"/>
    </row>
    <row r="32" spans="1:8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x14ac:dyDescent="0.25">
      <c r="A38" s="77"/>
      <c r="B38" s="137"/>
      <c r="C38" s="97"/>
      <c r="D38" s="126"/>
      <c r="E38" s="126"/>
      <c r="F38" s="126"/>
      <c r="G38" s="126"/>
      <c r="H38" s="138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AC63-CC6A-409C-B871-93972808A936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157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158</v>
      </c>
      <c r="B8" s="137" t="s">
        <v>139</v>
      </c>
      <c r="C8" s="97" t="s">
        <v>140</v>
      </c>
      <c r="D8" s="126" t="s">
        <v>141</v>
      </c>
      <c r="E8" s="126">
        <v>1310</v>
      </c>
      <c r="F8" s="126"/>
      <c r="G8" s="126"/>
      <c r="H8" s="138">
        <f t="shared" ref="H8:H38" si="0">G8/E8</f>
        <v>0</v>
      </c>
    </row>
    <row r="9" spans="1:13" ht="20.100000000000001" customHeight="1" x14ac:dyDescent="0.25">
      <c r="A9" s="77" t="s">
        <v>160</v>
      </c>
      <c r="B9" s="137" t="s">
        <v>139</v>
      </c>
      <c r="C9" s="97" t="s">
        <v>140</v>
      </c>
      <c r="D9" s="126" t="s">
        <v>141</v>
      </c>
      <c r="E9" s="126">
        <v>1310</v>
      </c>
      <c r="F9" s="126"/>
      <c r="G9" s="126"/>
      <c r="H9" s="138">
        <f t="shared" si="0"/>
        <v>0</v>
      </c>
    </row>
    <row r="10" spans="1:13" ht="20.100000000000001" customHeight="1" x14ac:dyDescent="0.25">
      <c r="A10" s="77" t="s">
        <v>161</v>
      </c>
      <c r="B10" s="137" t="s">
        <v>139</v>
      </c>
      <c r="C10" s="97" t="s">
        <v>140</v>
      </c>
      <c r="D10" s="126" t="s">
        <v>141</v>
      </c>
      <c r="E10" s="126">
        <v>1310</v>
      </c>
      <c r="F10" s="126"/>
      <c r="G10" s="126"/>
      <c r="H10" s="138">
        <f t="shared" si="0"/>
        <v>0</v>
      </c>
    </row>
    <row r="11" spans="1:13" ht="20.100000000000001" customHeight="1" x14ac:dyDescent="0.25">
      <c r="A11" s="77" t="s">
        <v>162</v>
      </c>
      <c r="B11" s="137" t="s">
        <v>139</v>
      </c>
      <c r="C11" s="97" t="s">
        <v>140</v>
      </c>
      <c r="D11" s="126" t="s">
        <v>141</v>
      </c>
      <c r="E11" s="126">
        <v>1310</v>
      </c>
      <c r="F11" s="126"/>
      <c r="G11" s="126"/>
      <c r="H11" s="138">
        <f t="shared" si="0"/>
        <v>0</v>
      </c>
    </row>
    <row r="12" spans="1:13" s="147" customFormat="1" ht="20.100000000000001" customHeight="1" x14ac:dyDescent="0.25">
      <c r="A12" s="77" t="s">
        <v>163</v>
      </c>
      <c r="B12" s="137" t="s">
        <v>139</v>
      </c>
      <c r="C12" s="97" t="s">
        <v>140</v>
      </c>
      <c r="D12" s="126" t="s">
        <v>141</v>
      </c>
      <c r="E12" s="126">
        <v>1310</v>
      </c>
      <c r="F12" s="126"/>
      <c r="G12" s="126"/>
      <c r="H12" s="138">
        <f t="shared" si="0"/>
        <v>0</v>
      </c>
    </row>
    <row r="13" spans="1:13" s="147" customFormat="1" ht="20.100000000000001" customHeight="1" x14ac:dyDescent="0.25">
      <c r="A13" s="77" t="s">
        <v>164</v>
      </c>
      <c r="B13" s="137" t="s">
        <v>139</v>
      </c>
      <c r="C13" s="97" t="s">
        <v>140</v>
      </c>
      <c r="D13" s="126" t="s">
        <v>141</v>
      </c>
      <c r="E13" s="126">
        <v>1310</v>
      </c>
      <c r="F13" s="126"/>
      <c r="G13" s="126"/>
      <c r="H13" s="127">
        <f t="shared" si="0"/>
        <v>0</v>
      </c>
    </row>
    <row r="14" spans="1:13" s="147" customFormat="1" ht="20.100000000000001" customHeight="1" x14ac:dyDescent="0.25">
      <c r="A14" s="77" t="s">
        <v>165</v>
      </c>
      <c r="B14" s="137" t="s">
        <v>139</v>
      </c>
      <c r="C14" s="97" t="s">
        <v>140</v>
      </c>
      <c r="D14" s="126" t="s">
        <v>141</v>
      </c>
      <c r="E14" s="126">
        <v>1310</v>
      </c>
      <c r="F14" s="140"/>
      <c r="G14" s="140"/>
      <c r="H14" s="127">
        <f t="shared" si="0"/>
        <v>0</v>
      </c>
    </row>
    <row r="15" spans="1:13" s="147" customFormat="1" ht="20.100000000000001" customHeight="1" x14ac:dyDescent="0.25">
      <c r="A15" s="77" t="s">
        <v>166</v>
      </c>
      <c r="B15" s="137" t="s">
        <v>139</v>
      </c>
      <c r="C15" s="97" t="s">
        <v>140</v>
      </c>
      <c r="D15" s="126" t="s">
        <v>141</v>
      </c>
      <c r="E15" s="126">
        <v>1310</v>
      </c>
      <c r="F15" s="140"/>
      <c r="G15" s="140"/>
      <c r="H15" s="127">
        <f t="shared" si="0"/>
        <v>0</v>
      </c>
    </row>
    <row r="16" spans="1:13" s="147" customFormat="1" ht="20.100000000000001" customHeight="1" x14ac:dyDescent="0.25">
      <c r="A16" s="77" t="s">
        <v>167</v>
      </c>
      <c r="B16" s="137" t="s">
        <v>139</v>
      </c>
      <c r="C16" s="97" t="s">
        <v>140</v>
      </c>
      <c r="D16" s="126" t="s">
        <v>141</v>
      </c>
      <c r="E16" s="126">
        <v>1310</v>
      </c>
      <c r="F16" s="140"/>
      <c r="G16" s="140"/>
      <c r="H16" s="127">
        <f t="shared" si="0"/>
        <v>0</v>
      </c>
    </row>
    <row r="17" spans="1:8" ht="20.100000000000001" customHeight="1" x14ac:dyDescent="0.25">
      <c r="A17" s="77" t="s">
        <v>168</v>
      </c>
      <c r="B17" s="137" t="s">
        <v>139</v>
      </c>
      <c r="C17" s="97" t="s">
        <v>140</v>
      </c>
      <c r="D17" s="126" t="s">
        <v>141</v>
      </c>
      <c r="E17" s="126">
        <v>1310</v>
      </c>
      <c r="F17" s="140"/>
      <c r="G17" s="140"/>
      <c r="H17" s="127">
        <f t="shared" si="0"/>
        <v>0</v>
      </c>
    </row>
    <row r="18" spans="1:8" ht="20.100000000000001" customHeight="1" x14ac:dyDescent="0.25">
      <c r="A18" s="77" t="s">
        <v>169</v>
      </c>
      <c r="B18" s="137" t="s">
        <v>139</v>
      </c>
      <c r="C18" s="97" t="s">
        <v>140</v>
      </c>
      <c r="D18" s="126" t="s">
        <v>141</v>
      </c>
      <c r="E18" s="126">
        <v>1310</v>
      </c>
      <c r="F18" s="140"/>
      <c r="G18" s="140"/>
      <c r="H18" s="127">
        <f t="shared" si="0"/>
        <v>0</v>
      </c>
    </row>
    <row r="19" spans="1:8" ht="20.100000000000001" customHeight="1" x14ac:dyDescent="0.25">
      <c r="A19" s="77" t="s">
        <v>170</v>
      </c>
      <c r="B19" s="137" t="s">
        <v>139</v>
      </c>
      <c r="C19" s="97" t="s">
        <v>140</v>
      </c>
      <c r="D19" s="126" t="s">
        <v>141</v>
      </c>
      <c r="E19" s="126">
        <v>1310</v>
      </c>
      <c r="F19" s="126"/>
      <c r="G19" s="126"/>
      <c r="H19" s="127">
        <f t="shared" si="0"/>
        <v>0</v>
      </c>
    </row>
    <row r="20" spans="1:8" s="147" customFormat="1" ht="20.100000000000001" customHeight="1" x14ac:dyDescent="0.25">
      <c r="A20" s="77" t="s">
        <v>171</v>
      </c>
      <c r="B20" s="137" t="s">
        <v>139</v>
      </c>
      <c r="C20" s="97" t="s">
        <v>140</v>
      </c>
      <c r="D20" s="126" t="s">
        <v>141</v>
      </c>
      <c r="E20" s="126">
        <v>1310</v>
      </c>
      <c r="F20" s="140"/>
      <c r="G20" s="140"/>
      <c r="H20" s="127">
        <f t="shared" si="0"/>
        <v>0</v>
      </c>
    </row>
    <row r="21" spans="1:8" ht="20.100000000000001" customHeight="1" x14ac:dyDescent="0.25">
      <c r="A21" s="77" t="s">
        <v>172</v>
      </c>
      <c r="B21" s="137" t="s">
        <v>139</v>
      </c>
      <c r="C21" s="97" t="s">
        <v>140</v>
      </c>
      <c r="D21" s="126" t="s">
        <v>141</v>
      </c>
      <c r="E21" s="126">
        <v>1310</v>
      </c>
      <c r="F21" s="140"/>
      <c r="G21" s="140"/>
      <c r="H21" s="127">
        <f t="shared" si="0"/>
        <v>0</v>
      </c>
    </row>
    <row r="22" spans="1:8" ht="20.100000000000001" customHeight="1" x14ac:dyDescent="0.25">
      <c r="A22" s="141" t="s">
        <v>123</v>
      </c>
      <c r="B22" s="139"/>
      <c r="C22" s="110"/>
      <c r="D22" s="140"/>
      <c r="E22" s="144">
        <f>SUM(E8:E21)</f>
        <v>18340</v>
      </c>
      <c r="F22" s="140"/>
      <c r="G22" s="144">
        <f>SUM(G8:G21)</f>
        <v>0</v>
      </c>
      <c r="H22" s="146">
        <f t="shared" si="0"/>
        <v>0</v>
      </c>
    </row>
    <row r="23" spans="1:8" ht="20.100000000000001" customHeight="1" x14ac:dyDescent="0.25">
      <c r="A23" s="77"/>
      <c r="B23" s="139"/>
      <c r="C23" s="110"/>
      <c r="D23" s="140"/>
      <c r="E23" s="140"/>
      <c r="F23" s="140"/>
      <c r="G23" s="140"/>
      <c r="H23" s="127"/>
    </row>
    <row r="24" spans="1:8" ht="20.100000000000001" customHeight="1" x14ac:dyDescent="0.25">
      <c r="A24" s="77" t="s">
        <v>159</v>
      </c>
      <c r="B24" s="137" t="s">
        <v>139</v>
      </c>
      <c r="C24" s="97" t="s">
        <v>140</v>
      </c>
      <c r="D24" s="126" t="s">
        <v>141</v>
      </c>
      <c r="E24" s="126">
        <v>1310</v>
      </c>
      <c r="F24" s="140"/>
      <c r="G24" s="140"/>
      <c r="H24" s="127">
        <f t="shared" si="0"/>
        <v>0</v>
      </c>
    </row>
    <row r="25" spans="1:8" ht="20.100000000000001" customHeight="1" x14ac:dyDescent="0.25">
      <c r="A25" s="77" t="s">
        <v>173</v>
      </c>
      <c r="B25" s="137" t="s">
        <v>139</v>
      </c>
      <c r="C25" s="97" t="s">
        <v>140</v>
      </c>
      <c r="D25" s="126" t="s">
        <v>141</v>
      </c>
      <c r="E25" s="126">
        <v>1310</v>
      </c>
      <c r="F25" s="140"/>
      <c r="G25" s="140"/>
      <c r="H25" s="127">
        <f t="shared" si="0"/>
        <v>0</v>
      </c>
    </row>
    <row r="26" spans="1:8" ht="20.100000000000001" customHeight="1" x14ac:dyDescent="0.25">
      <c r="A26" s="77" t="s">
        <v>174</v>
      </c>
      <c r="B26" s="137" t="s">
        <v>139</v>
      </c>
      <c r="C26" s="97" t="s">
        <v>140</v>
      </c>
      <c r="D26" s="126" t="s">
        <v>141</v>
      </c>
      <c r="E26" s="126">
        <v>1310</v>
      </c>
      <c r="F26" s="140"/>
      <c r="G26" s="140"/>
      <c r="H26" s="127">
        <f t="shared" si="0"/>
        <v>0</v>
      </c>
    </row>
    <row r="27" spans="1:8" ht="20.100000000000001" customHeight="1" x14ac:dyDescent="0.25">
      <c r="A27" s="77" t="s">
        <v>175</v>
      </c>
      <c r="B27" s="137" t="s">
        <v>139</v>
      </c>
      <c r="C27" s="97" t="s">
        <v>140</v>
      </c>
      <c r="D27" s="126" t="s">
        <v>141</v>
      </c>
      <c r="E27" s="126">
        <v>1310</v>
      </c>
      <c r="F27" s="140"/>
      <c r="G27" s="140"/>
      <c r="H27" s="127">
        <f t="shared" si="0"/>
        <v>0</v>
      </c>
    </row>
    <row r="28" spans="1:8" ht="20.100000000000001" customHeight="1" x14ac:dyDescent="0.25">
      <c r="A28" s="77" t="s">
        <v>176</v>
      </c>
      <c r="B28" s="137" t="s">
        <v>139</v>
      </c>
      <c r="C28" s="97" t="s">
        <v>140</v>
      </c>
      <c r="D28" s="126" t="s">
        <v>141</v>
      </c>
      <c r="E28" s="126">
        <v>1310</v>
      </c>
      <c r="F28" s="140"/>
      <c r="G28" s="140"/>
      <c r="H28" s="127">
        <f t="shared" si="0"/>
        <v>0</v>
      </c>
    </row>
    <row r="29" spans="1:8" ht="20.100000000000001" customHeight="1" x14ac:dyDescent="0.25">
      <c r="A29" s="77" t="s">
        <v>177</v>
      </c>
      <c r="B29" s="137" t="s">
        <v>139</v>
      </c>
      <c r="C29" s="97" t="s">
        <v>140</v>
      </c>
      <c r="D29" s="126" t="s">
        <v>141</v>
      </c>
      <c r="E29" s="126">
        <v>1310</v>
      </c>
      <c r="F29" s="140"/>
      <c r="G29" s="140"/>
      <c r="H29" s="127">
        <f t="shared" si="0"/>
        <v>0</v>
      </c>
    </row>
    <row r="30" spans="1:8" ht="20.100000000000001" customHeight="1" x14ac:dyDescent="0.25">
      <c r="A30" s="77" t="s">
        <v>178</v>
      </c>
      <c r="B30" s="137" t="s">
        <v>139</v>
      </c>
      <c r="C30" s="97" t="s">
        <v>140</v>
      </c>
      <c r="D30" s="126" t="s">
        <v>141</v>
      </c>
      <c r="E30" s="126">
        <v>1310</v>
      </c>
      <c r="F30" s="140"/>
      <c r="G30" s="140"/>
      <c r="H30" s="127">
        <f t="shared" si="0"/>
        <v>0</v>
      </c>
    </row>
    <row r="31" spans="1:8" ht="20.100000000000001" customHeight="1" x14ac:dyDescent="0.25">
      <c r="A31" s="77" t="s">
        <v>179</v>
      </c>
      <c r="B31" s="137" t="s">
        <v>139</v>
      </c>
      <c r="C31" s="97" t="s">
        <v>140</v>
      </c>
      <c r="D31" s="126" t="s">
        <v>141</v>
      </c>
      <c r="E31" s="126">
        <v>1310</v>
      </c>
      <c r="F31" s="140"/>
      <c r="G31" s="140"/>
      <c r="H31" s="127">
        <f t="shared" si="0"/>
        <v>0</v>
      </c>
    </row>
    <row r="32" spans="1:8" ht="20.100000000000001" customHeight="1" x14ac:dyDescent="0.25">
      <c r="A32" s="77" t="s">
        <v>180</v>
      </c>
      <c r="B32" s="137" t="s">
        <v>139</v>
      </c>
      <c r="C32" s="97" t="s">
        <v>140</v>
      </c>
      <c r="D32" s="126" t="s">
        <v>141</v>
      </c>
      <c r="E32" s="126">
        <v>1310</v>
      </c>
      <c r="F32" s="140"/>
      <c r="G32" s="140"/>
      <c r="H32" s="127">
        <f t="shared" si="0"/>
        <v>0</v>
      </c>
    </row>
    <row r="33" spans="1:8" ht="20.100000000000001" customHeight="1" x14ac:dyDescent="0.25">
      <c r="A33" s="77" t="s">
        <v>181</v>
      </c>
      <c r="B33" s="137" t="s">
        <v>139</v>
      </c>
      <c r="C33" s="97" t="s">
        <v>140</v>
      </c>
      <c r="D33" s="126" t="s">
        <v>141</v>
      </c>
      <c r="E33" s="126">
        <v>1310</v>
      </c>
      <c r="F33" s="140"/>
      <c r="G33" s="140"/>
      <c r="H33" s="127">
        <f t="shared" si="0"/>
        <v>0</v>
      </c>
    </row>
    <row r="34" spans="1:8" ht="20.100000000000001" customHeight="1" x14ac:dyDescent="0.25">
      <c r="A34" s="77" t="s">
        <v>182</v>
      </c>
      <c r="B34" s="137" t="s">
        <v>139</v>
      </c>
      <c r="C34" s="97" t="s">
        <v>140</v>
      </c>
      <c r="D34" s="126" t="s">
        <v>141</v>
      </c>
      <c r="E34" s="126">
        <v>1310</v>
      </c>
      <c r="F34" s="140"/>
      <c r="G34" s="140"/>
      <c r="H34" s="127">
        <f t="shared" si="0"/>
        <v>0</v>
      </c>
    </row>
    <row r="35" spans="1:8" ht="20.100000000000001" customHeight="1" x14ac:dyDescent="0.25">
      <c r="A35" s="77" t="s">
        <v>183</v>
      </c>
      <c r="B35" s="137" t="s">
        <v>139</v>
      </c>
      <c r="C35" s="97" t="s">
        <v>140</v>
      </c>
      <c r="D35" s="126" t="s">
        <v>141</v>
      </c>
      <c r="E35" s="126">
        <v>1310</v>
      </c>
      <c r="F35" s="140"/>
      <c r="G35" s="140"/>
      <c r="H35" s="127">
        <f t="shared" si="0"/>
        <v>0</v>
      </c>
    </row>
    <row r="36" spans="1:8" ht="20.100000000000001" customHeight="1" x14ac:dyDescent="0.25">
      <c r="A36" s="77" t="s">
        <v>184</v>
      </c>
      <c r="B36" s="137" t="s">
        <v>139</v>
      </c>
      <c r="C36" s="97" t="s">
        <v>140</v>
      </c>
      <c r="D36" s="126" t="s">
        <v>141</v>
      </c>
      <c r="E36" s="126">
        <v>1310</v>
      </c>
      <c r="F36" s="140"/>
      <c r="G36" s="140"/>
      <c r="H36" s="127">
        <f t="shared" si="0"/>
        <v>0</v>
      </c>
    </row>
    <row r="37" spans="1:8" ht="20.100000000000001" customHeight="1" x14ac:dyDescent="0.25">
      <c r="A37" s="77" t="s">
        <v>185</v>
      </c>
      <c r="B37" s="137" t="s">
        <v>139</v>
      </c>
      <c r="C37" s="97" t="s">
        <v>140</v>
      </c>
      <c r="D37" s="126" t="s">
        <v>141</v>
      </c>
      <c r="E37" s="126">
        <v>1310</v>
      </c>
      <c r="F37" s="140"/>
      <c r="G37" s="140"/>
      <c r="H37" s="127">
        <f t="shared" si="0"/>
        <v>0</v>
      </c>
    </row>
    <row r="38" spans="1:8" ht="20.100000000000001" customHeight="1" x14ac:dyDescent="0.25">
      <c r="A38" s="141" t="s">
        <v>124</v>
      </c>
      <c r="B38" s="139"/>
      <c r="C38" s="110"/>
      <c r="D38" s="140"/>
      <c r="E38" s="144">
        <f>SUM(E24:E37)</f>
        <v>18340</v>
      </c>
      <c r="F38" s="140"/>
      <c r="G38" s="144">
        <f>SUM(G24:G37)</f>
        <v>0</v>
      </c>
      <c r="H38" s="146">
        <f t="shared" si="0"/>
        <v>0</v>
      </c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E421-8AFE-4DE4-9CD6-31711E34DF44}">
  <sheetPr>
    <pageSetUpPr fitToPage="1"/>
  </sheetPr>
  <dimension ref="A1:M56"/>
  <sheetViews>
    <sheetView view="pageBreakPreview" zoomScale="60" zoomScaleNormal="80" workbookViewId="0">
      <selection activeCell="S19" sqref="S1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281" t="s">
        <v>0</v>
      </c>
      <c r="B1" s="281"/>
      <c r="C1" s="281"/>
      <c r="D1" s="281"/>
      <c r="E1" s="281"/>
      <c r="F1" s="281"/>
      <c r="G1" s="281"/>
      <c r="H1" s="281"/>
      <c r="I1" s="1"/>
      <c r="J1" s="1"/>
      <c r="K1" s="1"/>
      <c r="L1" s="1"/>
      <c r="M1" s="2"/>
    </row>
    <row r="2" spans="1:13" ht="20.25" x14ac:dyDescent="0.25">
      <c r="A2" s="282" t="s">
        <v>270</v>
      </c>
      <c r="B2" s="282"/>
      <c r="C2" s="282"/>
      <c r="D2" s="282"/>
      <c r="E2" s="282"/>
      <c r="F2" s="282"/>
      <c r="G2" s="282"/>
      <c r="H2" s="282"/>
      <c r="I2" s="4"/>
      <c r="J2" s="4"/>
      <c r="K2" s="4"/>
      <c r="L2" s="4"/>
      <c r="M2" s="6"/>
    </row>
    <row r="3" spans="1:13" ht="21" x14ac:dyDescent="0.25">
      <c r="A3" s="283" t="s">
        <v>20</v>
      </c>
      <c r="B3" s="283"/>
      <c r="C3" s="283"/>
      <c r="D3" s="283"/>
      <c r="E3" s="283"/>
      <c r="F3" s="283"/>
      <c r="G3" s="283"/>
      <c r="H3" s="283"/>
      <c r="I3" s="5"/>
      <c r="J3" s="5"/>
      <c r="K3" s="5"/>
      <c r="L3" s="5"/>
      <c r="M3" s="7"/>
    </row>
    <row r="4" spans="1:13" ht="15" customHeight="1" x14ac:dyDescent="0.25">
      <c r="A4" s="284"/>
      <c r="B4" s="284"/>
      <c r="C4" s="284"/>
      <c r="D4" s="284"/>
      <c r="E4" s="284"/>
      <c r="F4" s="284"/>
      <c r="G4" s="284"/>
      <c r="H4" s="284"/>
      <c r="I4" s="8"/>
      <c r="J4" s="8"/>
      <c r="K4" s="8"/>
      <c r="L4" s="8"/>
    </row>
    <row r="5" spans="1:13" ht="15" customHeight="1" x14ac:dyDescent="0.25">
      <c r="A5" s="291" t="s">
        <v>553</v>
      </c>
      <c r="B5" s="291"/>
      <c r="C5" s="291"/>
      <c r="D5" s="291"/>
      <c r="E5" s="120"/>
      <c r="F5" s="120"/>
      <c r="G5" s="120"/>
      <c r="H5" s="57"/>
      <c r="I5" s="57"/>
      <c r="J5" s="57"/>
      <c r="K5" s="57"/>
      <c r="L5" s="57"/>
    </row>
    <row r="6" spans="1:13" ht="6.75" customHeight="1" thickBot="1" x14ac:dyDescent="0.3">
      <c r="A6" s="56"/>
      <c r="B6" s="56"/>
      <c r="C6" s="56"/>
      <c r="D6" s="56"/>
      <c r="E6" s="56"/>
      <c r="F6" s="56"/>
      <c r="G6" s="56"/>
      <c r="H6" s="57"/>
      <c r="I6" s="57"/>
      <c r="J6" s="57"/>
      <c r="K6" s="57"/>
      <c r="L6" s="57"/>
    </row>
    <row r="7" spans="1:13" ht="54.75" thickBot="1" x14ac:dyDescent="0.3">
      <c r="A7" s="94" t="s">
        <v>63</v>
      </c>
      <c r="B7" s="94" t="s">
        <v>64</v>
      </c>
      <c r="C7" s="94" t="s">
        <v>65</v>
      </c>
      <c r="D7" s="94" t="s">
        <v>66</v>
      </c>
      <c r="E7" s="94" t="s">
        <v>96</v>
      </c>
      <c r="F7" s="94" t="s">
        <v>97</v>
      </c>
      <c r="G7" s="94" t="s">
        <v>81</v>
      </c>
      <c r="H7" s="94" t="s">
        <v>82</v>
      </c>
    </row>
    <row r="8" spans="1:13" ht="20.100000000000001" customHeight="1" x14ac:dyDescent="0.25">
      <c r="A8" s="77" t="s">
        <v>197</v>
      </c>
      <c r="B8" s="137" t="s">
        <v>139</v>
      </c>
      <c r="C8" s="97" t="s">
        <v>140</v>
      </c>
      <c r="D8" s="126" t="s">
        <v>198</v>
      </c>
      <c r="E8" s="126">
        <v>1300</v>
      </c>
      <c r="F8" s="126"/>
      <c r="G8" s="126"/>
      <c r="H8" s="138">
        <f t="shared" ref="H8:H9" si="0">G8/E8</f>
        <v>0</v>
      </c>
    </row>
    <row r="9" spans="1:13" ht="20.100000000000001" customHeight="1" x14ac:dyDescent="0.25">
      <c r="A9" s="77"/>
      <c r="B9" s="137"/>
      <c r="C9" s="97"/>
      <c r="D9" s="126"/>
      <c r="E9" s="145">
        <f>SUM(E8)</f>
        <v>1300</v>
      </c>
      <c r="F9" s="126"/>
      <c r="G9" s="145">
        <f>SUM(G8)</f>
        <v>0</v>
      </c>
      <c r="H9" s="165">
        <f t="shared" si="0"/>
        <v>0</v>
      </c>
    </row>
    <row r="10" spans="1:13" ht="20.100000000000001" customHeight="1" x14ac:dyDescent="0.25">
      <c r="A10" s="77"/>
      <c r="B10" s="137"/>
      <c r="C10" s="97"/>
      <c r="D10" s="126"/>
      <c r="E10" s="126"/>
      <c r="F10" s="126"/>
      <c r="G10" s="126"/>
      <c r="H10" s="138"/>
    </row>
    <row r="11" spans="1:13" ht="20.100000000000001" customHeight="1" x14ac:dyDescent="0.25">
      <c r="A11" s="77" t="s">
        <v>200</v>
      </c>
      <c r="B11" s="137" t="s">
        <v>139</v>
      </c>
      <c r="C11" s="97" t="s">
        <v>140</v>
      </c>
      <c r="D11" s="126" t="s">
        <v>201</v>
      </c>
      <c r="E11" s="126">
        <v>1000</v>
      </c>
      <c r="F11" s="126"/>
      <c r="G11" s="126"/>
      <c r="H11" s="138">
        <f>G11/E11</f>
        <v>0</v>
      </c>
    </row>
    <row r="12" spans="1:13" ht="20.100000000000001" customHeight="1" x14ac:dyDescent="0.25">
      <c r="A12" s="77" t="s">
        <v>202</v>
      </c>
      <c r="B12" s="137" t="s">
        <v>139</v>
      </c>
      <c r="C12" s="97" t="s">
        <v>140</v>
      </c>
      <c r="D12" s="126" t="s">
        <v>201</v>
      </c>
      <c r="E12" s="126">
        <v>1000</v>
      </c>
      <c r="F12" s="126"/>
      <c r="G12" s="126"/>
      <c r="H12" s="138">
        <f>G12/E12</f>
        <v>0</v>
      </c>
    </row>
    <row r="13" spans="1:13" s="147" customFormat="1" ht="20.100000000000001" customHeight="1" x14ac:dyDescent="0.25">
      <c r="A13" s="77" t="s">
        <v>203</v>
      </c>
      <c r="B13" s="137" t="s">
        <v>139</v>
      </c>
      <c r="C13" s="97" t="s">
        <v>140</v>
      </c>
      <c r="D13" s="126" t="s">
        <v>201</v>
      </c>
      <c r="E13" s="126">
        <v>1000</v>
      </c>
      <c r="F13" s="126"/>
      <c r="G13" s="126"/>
      <c r="H13" s="138">
        <f>G13/E13</f>
        <v>0</v>
      </c>
    </row>
    <row r="14" spans="1:13" s="147" customFormat="1" ht="20.100000000000001" customHeight="1" x14ac:dyDescent="0.25">
      <c r="A14" s="77" t="s">
        <v>204</v>
      </c>
      <c r="B14" s="137" t="s">
        <v>139</v>
      </c>
      <c r="C14" s="97" t="s">
        <v>140</v>
      </c>
      <c r="D14" s="126" t="s">
        <v>201</v>
      </c>
      <c r="E14" s="126">
        <v>1000</v>
      </c>
      <c r="F14" s="126"/>
      <c r="G14" s="126"/>
      <c r="H14" s="138">
        <f>G14/E14</f>
        <v>0</v>
      </c>
    </row>
    <row r="15" spans="1:13" s="147" customFormat="1" ht="20.100000000000001" customHeight="1" x14ac:dyDescent="0.25">
      <c r="A15" s="77" t="s">
        <v>205</v>
      </c>
      <c r="B15" s="137" t="s">
        <v>139</v>
      </c>
      <c r="C15" s="97" t="s">
        <v>140</v>
      </c>
      <c r="D15" s="126" t="s">
        <v>201</v>
      </c>
      <c r="E15" s="126">
        <v>1000</v>
      </c>
      <c r="F15" s="126"/>
      <c r="G15" s="126"/>
      <c r="H15" s="138">
        <f>G15/E15</f>
        <v>0</v>
      </c>
    </row>
    <row r="16" spans="1:13" s="147" customFormat="1" ht="20.100000000000001" customHeight="1" x14ac:dyDescent="0.25">
      <c r="A16" s="141" t="s">
        <v>199</v>
      </c>
      <c r="B16" s="137"/>
      <c r="C16" s="97"/>
      <c r="D16" s="126"/>
      <c r="E16" s="145">
        <f>SUM(E11:E15)</f>
        <v>5000</v>
      </c>
      <c r="F16" s="126"/>
      <c r="G16" s="145">
        <f>SUM(G11:G15)</f>
        <v>0</v>
      </c>
      <c r="H16" s="165">
        <f t="shared" ref="H16" si="1">G16/E16</f>
        <v>0</v>
      </c>
    </row>
    <row r="17" spans="1:8" s="147" customFormat="1" ht="20.100000000000001" customHeight="1" x14ac:dyDescent="0.25">
      <c r="A17" s="77"/>
      <c r="B17" s="137"/>
      <c r="C17" s="97"/>
      <c r="D17" s="126"/>
      <c r="E17" s="126"/>
      <c r="F17" s="126"/>
      <c r="G17" s="126"/>
      <c r="H17" s="138"/>
    </row>
    <row r="18" spans="1:8" ht="20.100000000000001" customHeight="1" x14ac:dyDescent="0.25">
      <c r="A18" s="77" t="s">
        <v>207</v>
      </c>
      <c r="B18" s="137" t="s">
        <v>139</v>
      </c>
      <c r="C18" s="97" t="s">
        <v>140</v>
      </c>
      <c r="D18" s="126" t="s">
        <v>208</v>
      </c>
      <c r="E18" s="126">
        <v>360</v>
      </c>
      <c r="F18" s="126"/>
      <c r="G18" s="126"/>
      <c r="H18" s="138">
        <f t="shared" ref="H18:H23" si="2">G18/E18</f>
        <v>0</v>
      </c>
    </row>
    <row r="19" spans="1:8" ht="20.100000000000001" customHeight="1" x14ac:dyDescent="0.25">
      <c r="A19" s="77" t="s">
        <v>209</v>
      </c>
      <c r="B19" s="137" t="s">
        <v>139</v>
      </c>
      <c r="C19" s="97" t="s">
        <v>140</v>
      </c>
      <c r="D19" s="126" t="s">
        <v>208</v>
      </c>
      <c r="E19" s="126">
        <v>360</v>
      </c>
      <c r="F19" s="126"/>
      <c r="G19" s="126"/>
      <c r="H19" s="138">
        <f t="shared" si="2"/>
        <v>0</v>
      </c>
    </row>
    <row r="20" spans="1:8" ht="20.100000000000001" customHeight="1" x14ac:dyDescent="0.25">
      <c r="A20" s="77" t="s">
        <v>210</v>
      </c>
      <c r="B20" s="137" t="s">
        <v>139</v>
      </c>
      <c r="C20" s="97" t="s">
        <v>140</v>
      </c>
      <c r="D20" s="126" t="s">
        <v>208</v>
      </c>
      <c r="E20" s="126">
        <v>360</v>
      </c>
      <c r="F20" s="126"/>
      <c r="G20" s="126"/>
      <c r="H20" s="138">
        <f t="shared" si="2"/>
        <v>0</v>
      </c>
    </row>
    <row r="21" spans="1:8" s="147" customFormat="1" ht="20.100000000000001" customHeight="1" x14ac:dyDescent="0.25">
      <c r="A21" s="77" t="s">
        <v>211</v>
      </c>
      <c r="B21" s="137" t="s">
        <v>139</v>
      </c>
      <c r="C21" s="97" t="s">
        <v>140</v>
      </c>
      <c r="D21" s="126" t="s">
        <v>208</v>
      </c>
      <c r="E21" s="126">
        <v>360</v>
      </c>
      <c r="F21" s="126"/>
      <c r="G21" s="126"/>
      <c r="H21" s="138">
        <f t="shared" si="2"/>
        <v>0</v>
      </c>
    </row>
    <row r="22" spans="1:8" ht="20.100000000000001" customHeight="1" x14ac:dyDescent="0.25">
      <c r="A22" s="77" t="s">
        <v>212</v>
      </c>
      <c r="B22" s="137" t="s">
        <v>139</v>
      </c>
      <c r="C22" s="97" t="s">
        <v>140</v>
      </c>
      <c r="D22" s="126" t="s">
        <v>208</v>
      </c>
      <c r="E22" s="126">
        <v>360</v>
      </c>
      <c r="F22" s="126"/>
      <c r="G22" s="126"/>
      <c r="H22" s="138">
        <f t="shared" si="2"/>
        <v>0</v>
      </c>
    </row>
    <row r="23" spans="1:8" ht="20.100000000000001" customHeight="1" x14ac:dyDescent="0.25">
      <c r="A23" s="141" t="s">
        <v>206</v>
      </c>
      <c r="B23" s="137"/>
      <c r="C23" s="97"/>
      <c r="D23" s="126"/>
      <c r="E23" s="145">
        <f>SUM(E18:E22)</f>
        <v>1800</v>
      </c>
      <c r="F23" s="126"/>
      <c r="G23" s="145">
        <f>SUM(G18:G22)</f>
        <v>0</v>
      </c>
      <c r="H23" s="165">
        <f t="shared" si="2"/>
        <v>0</v>
      </c>
    </row>
    <row r="24" spans="1:8" ht="20.100000000000001" customHeight="1" x14ac:dyDescent="0.25">
      <c r="A24" s="77"/>
      <c r="B24" s="137"/>
      <c r="C24" s="97"/>
      <c r="D24" s="126"/>
      <c r="E24" s="126"/>
      <c r="F24" s="126"/>
      <c r="G24" s="126"/>
      <c r="H24" s="138"/>
    </row>
    <row r="25" spans="1:8" ht="20.100000000000001" customHeight="1" x14ac:dyDescent="0.25">
      <c r="A25" s="77" t="s">
        <v>214</v>
      </c>
      <c r="B25" s="137" t="s">
        <v>139</v>
      </c>
      <c r="C25" s="97" t="s">
        <v>140</v>
      </c>
      <c r="D25" s="126" t="s">
        <v>215</v>
      </c>
      <c r="E25" s="126">
        <v>1680</v>
      </c>
      <c r="F25" s="126"/>
      <c r="G25" s="126"/>
      <c r="H25" s="138">
        <f t="shared" ref="H25:H31" si="3">G25/E25</f>
        <v>0</v>
      </c>
    </row>
    <row r="26" spans="1:8" ht="20.100000000000001" customHeight="1" x14ac:dyDescent="0.25">
      <c r="A26" s="77" t="s">
        <v>216</v>
      </c>
      <c r="B26" s="137" t="s">
        <v>139</v>
      </c>
      <c r="C26" s="97" t="s">
        <v>140</v>
      </c>
      <c r="D26" s="126" t="s">
        <v>215</v>
      </c>
      <c r="E26" s="126">
        <v>1680</v>
      </c>
      <c r="F26" s="126"/>
      <c r="G26" s="126"/>
      <c r="H26" s="138">
        <f t="shared" si="3"/>
        <v>0</v>
      </c>
    </row>
    <row r="27" spans="1:8" ht="20.100000000000001" customHeight="1" x14ac:dyDescent="0.25">
      <c r="A27" s="77" t="s">
        <v>217</v>
      </c>
      <c r="B27" s="137" t="s">
        <v>139</v>
      </c>
      <c r="C27" s="97" t="s">
        <v>140</v>
      </c>
      <c r="D27" s="126" t="s">
        <v>215</v>
      </c>
      <c r="E27" s="126">
        <v>1680</v>
      </c>
      <c r="F27" s="126"/>
      <c r="G27" s="126"/>
      <c r="H27" s="138">
        <f t="shared" si="3"/>
        <v>0</v>
      </c>
    </row>
    <row r="28" spans="1:8" ht="20.100000000000001" customHeight="1" x14ac:dyDescent="0.25">
      <c r="A28" s="77" t="s">
        <v>218</v>
      </c>
      <c r="B28" s="137" t="s">
        <v>139</v>
      </c>
      <c r="C28" s="97" t="s">
        <v>140</v>
      </c>
      <c r="D28" s="126" t="s">
        <v>215</v>
      </c>
      <c r="E28" s="126">
        <v>1680</v>
      </c>
      <c r="F28" s="126"/>
      <c r="G28" s="126"/>
      <c r="H28" s="138">
        <f t="shared" si="3"/>
        <v>0</v>
      </c>
    </row>
    <row r="29" spans="1:8" ht="20.100000000000001" customHeight="1" x14ac:dyDescent="0.25">
      <c r="A29" s="77" t="s">
        <v>219</v>
      </c>
      <c r="B29" s="137" t="s">
        <v>139</v>
      </c>
      <c r="C29" s="97" t="s">
        <v>140</v>
      </c>
      <c r="D29" s="126" t="s">
        <v>215</v>
      </c>
      <c r="E29" s="126">
        <v>1680</v>
      </c>
      <c r="F29" s="126"/>
      <c r="G29" s="126"/>
      <c r="H29" s="138">
        <f t="shared" si="3"/>
        <v>0</v>
      </c>
    </row>
    <row r="30" spans="1:8" ht="20.100000000000001" customHeight="1" x14ac:dyDescent="0.25">
      <c r="A30" s="77" t="s">
        <v>220</v>
      </c>
      <c r="B30" s="137" t="s">
        <v>139</v>
      </c>
      <c r="C30" s="97" t="s">
        <v>140</v>
      </c>
      <c r="D30" s="126" t="s">
        <v>198</v>
      </c>
      <c r="E30" s="126">
        <v>1300</v>
      </c>
      <c r="F30" s="126"/>
      <c r="G30" s="126"/>
      <c r="H30" s="138">
        <f t="shared" si="3"/>
        <v>0</v>
      </c>
    </row>
    <row r="31" spans="1:8" ht="20.100000000000001" customHeight="1" x14ac:dyDescent="0.25">
      <c r="A31" s="141" t="s">
        <v>213</v>
      </c>
      <c r="B31" s="137"/>
      <c r="C31" s="97"/>
      <c r="D31" s="126"/>
      <c r="E31" s="145">
        <f>SUM(E25:E30)</f>
        <v>9700</v>
      </c>
      <c r="F31" s="126"/>
      <c r="G31" s="145">
        <f>SUM(G25:G30)</f>
        <v>0</v>
      </c>
      <c r="H31" s="165">
        <f t="shared" si="3"/>
        <v>0</v>
      </c>
    </row>
    <row r="32" spans="1:8" ht="20.100000000000001" customHeight="1" x14ac:dyDescent="0.25">
      <c r="A32" s="77"/>
      <c r="B32" s="137"/>
      <c r="C32" s="97"/>
      <c r="D32" s="126"/>
      <c r="E32" s="126"/>
      <c r="F32" s="126"/>
      <c r="G32" s="126"/>
      <c r="H32" s="138"/>
    </row>
    <row r="33" spans="1:8" ht="20.100000000000001" customHeight="1" x14ac:dyDescent="0.25">
      <c r="A33" s="77"/>
      <c r="B33" s="137"/>
      <c r="C33" s="97"/>
      <c r="D33" s="126"/>
      <c r="E33" s="126"/>
      <c r="F33" s="126"/>
      <c r="G33" s="126"/>
      <c r="H33" s="138"/>
    </row>
    <row r="34" spans="1:8" ht="20.100000000000001" customHeight="1" x14ac:dyDescent="0.25">
      <c r="A34" s="77"/>
      <c r="B34" s="137"/>
      <c r="C34" s="97"/>
      <c r="D34" s="126"/>
      <c r="E34" s="126"/>
      <c r="F34" s="126"/>
      <c r="G34" s="126"/>
      <c r="H34" s="138"/>
    </row>
    <row r="35" spans="1:8" ht="20.100000000000001" customHeight="1" x14ac:dyDescent="0.25">
      <c r="A35" s="77"/>
      <c r="B35" s="137"/>
      <c r="C35" s="97"/>
      <c r="D35" s="126"/>
      <c r="E35" s="126"/>
      <c r="F35" s="126"/>
      <c r="G35" s="126"/>
      <c r="H35" s="138"/>
    </row>
    <row r="36" spans="1:8" ht="20.100000000000001" customHeight="1" x14ac:dyDescent="0.25">
      <c r="A36" s="77"/>
      <c r="B36" s="137"/>
      <c r="C36" s="97"/>
      <c r="D36" s="126"/>
      <c r="E36" s="126"/>
      <c r="F36" s="126"/>
      <c r="G36" s="126"/>
      <c r="H36" s="138"/>
    </row>
    <row r="37" spans="1:8" ht="20.100000000000001" customHeight="1" x14ac:dyDescent="0.25">
      <c r="A37" s="77"/>
      <c r="B37" s="137"/>
      <c r="C37" s="97"/>
      <c r="D37" s="126"/>
      <c r="E37" s="126"/>
      <c r="F37" s="126"/>
      <c r="G37" s="126"/>
      <c r="H37" s="138"/>
    </row>
    <row r="38" spans="1:8" ht="20.100000000000001" customHeight="1" x14ac:dyDescent="0.25">
      <c r="A38" s="77"/>
      <c r="B38" s="137"/>
      <c r="C38" s="97"/>
      <c r="D38" s="126"/>
      <c r="E38" s="126"/>
      <c r="F38" s="126"/>
      <c r="G38" s="126"/>
      <c r="H38" s="138"/>
    </row>
    <row r="39" spans="1:8" ht="20.100000000000001" customHeight="1" x14ac:dyDescent="0.25">
      <c r="A39" s="154"/>
      <c r="B39" s="155"/>
      <c r="C39" s="156"/>
      <c r="D39" s="156"/>
      <c r="E39" s="157"/>
      <c r="F39" s="156"/>
      <c r="G39" s="158"/>
      <c r="H39" s="158"/>
    </row>
    <row r="40" spans="1:8" ht="20.100000000000001" customHeight="1" x14ac:dyDescent="0.25">
      <c r="A40" s="159"/>
      <c r="B40" s="159"/>
      <c r="C40" s="160"/>
      <c r="D40" s="161"/>
      <c r="E40" s="161"/>
      <c r="F40" s="161"/>
      <c r="G40" s="161"/>
      <c r="H40" s="162"/>
    </row>
    <row r="41" spans="1:8" ht="20.100000000000001" customHeight="1" x14ac:dyDescent="0.25">
      <c r="A41" s="159"/>
      <c r="B41" s="159"/>
      <c r="C41" s="160"/>
      <c r="D41" s="161"/>
      <c r="E41" s="161"/>
      <c r="F41" s="161"/>
      <c r="G41" s="161"/>
      <c r="H41" s="162"/>
    </row>
    <row r="42" spans="1:8" ht="20.100000000000001" customHeight="1" x14ac:dyDescent="0.25">
      <c r="A42" s="159"/>
      <c r="B42" s="159"/>
      <c r="C42" s="160"/>
      <c r="D42" s="161"/>
      <c r="E42" s="161"/>
      <c r="F42" s="161"/>
      <c r="G42" s="161"/>
      <c r="H42" s="162"/>
    </row>
    <row r="43" spans="1:8" ht="20.100000000000001" customHeight="1" x14ac:dyDescent="0.25">
      <c r="A43" s="163"/>
      <c r="B43" s="163"/>
      <c r="C43" s="160"/>
      <c r="D43" s="161"/>
      <c r="E43" s="161"/>
      <c r="F43" s="161"/>
      <c r="G43" s="161"/>
      <c r="H43" s="162"/>
    </row>
    <row r="46" spans="1:8" x14ac:dyDescent="0.25">
      <c r="A46" s="164"/>
    </row>
    <row r="47" spans="1:8" x14ac:dyDescent="0.25">
      <c r="A47" s="154"/>
      <c r="B47" s="155"/>
      <c r="C47" s="156"/>
      <c r="D47" s="156"/>
      <c r="E47" s="157"/>
      <c r="F47" s="156"/>
      <c r="G47" s="158"/>
      <c r="H47" s="158"/>
    </row>
    <row r="48" spans="1:8" x14ac:dyDescent="0.25">
      <c r="A48" s="159"/>
      <c r="B48" s="159"/>
      <c r="C48" s="160"/>
      <c r="D48" s="161"/>
      <c r="E48" s="161"/>
      <c r="F48" s="161"/>
      <c r="G48" s="161"/>
      <c r="H48" s="162"/>
    </row>
    <row r="49" spans="1:8" x14ac:dyDescent="0.25">
      <c r="A49" s="163"/>
      <c r="B49" s="163"/>
      <c r="C49" s="160"/>
      <c r="D49" s="161"/>
      <c r="E49" s="161"/>
      <c r="F49" s="161"/>
      <c r="G49" s="161"/>
      <c r="H49" s="162"/>
    </row>
    <row r="50" spans="1:8" x14ac:dyDescent="0.25">
      <c r="A50" s="159"/>
      <c r="B50" s="159"/>
      <c r="C50" s="160"/>
      <c r="D50" s="161"/>
      <c r="E50" s="161"/>
      <c r="F50" s="161"/>
      <c r="G50" s="161"/>
      <c r="H50" s="162"/>
    </row>
    <row r="51" spans="1:8" x14ac:dyDescent="0.25">
      <c r="A51" s="159"/>
      <c r="B51" s="159"/>
      <c r="C51" s="160"/>
      <c r="D51" s="161"/>
      <c r="E51" s="161"/>
      <c r="F51" s="161"/>
      <c r="G51" s="161"/>
      <c r="H51" s="162"/>
    </row>
    <row r="52" spans="1:8" x14ac:dyDescent="0.25">
      <c r="A52" s="163"/>
      <c r="B52" s="163"/>
      <c r="C52" s="160"/>
      <c r="D52" s="161"/>
      <c r="E52" s="161"/>
      <c r="F52" s="161"/>
      <c r="G52" s="161"/>
      <c r="H52" s="162"/>
    </row>
    <row r="53" spans="1:8" x14ac:dyDescent="0.25">
      <c r="A53" s="159"/>
      <c r="B53" s="159"/>
      <c r="C53" s="160"/>
      <c r="D53" s="161"/>
      <c r="E53" s="161"/>
      <c r="F53" s="161"/>
      <c r="G53" s="161"/>
      <c r="H53" s="162"/>
    </row>
    <row r="55" spans="1:8" x14ac:dyDescent="0.25">
      <c r="A55" s="117"/>
    </row>
    <row r="56" spans="1:8" x14ac:dyDescent="0.25">
      <c r="A56" s="91"/>
    </row>
  </sheetData>
  <mergeCells count="5">
    <mergeCell ref="A1:H1"/>
    <mergeCell ref="A2:H2"/>
    <mergeCell ref="A3:H3"/>
    <mergeCell ref="A4:H4"/>
    <mergeCell ref="A5:D5"/>
  </mergeCells>
  <phoneticPr fontId="40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48388-26EC-4D4B-8170-9EA3BE2AA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D7E89D-CB5B-459C-8F6E-DCAAF69B2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49</vt:i4>
      </vt:variant>
    </vt:vector>
  </HeadingPairs>
  <TitlesOfParts>
    <vt:vector size="103" baseType="lpstr">
      <vt:lpstr>AHU-8901</vt:lpstr>
      <vt:lpstr>AHU-8901 SGRD</vt:lpstr>
      <vt:lpstr>AHU-8902</vt:lpstr>
      <vt:lpstr>AHU-8903</vt:lpstr>
      <vt:lpstr>AHU-8902 &amp; 8903 RHC</vt:lpstr>
      <vt:lpstr>RHC-0801A &amp; B SGRD</vt:lpstr>
      <vt:lpstr>RHC-0801C &amp; D SGRD</vt:lpstr>
      <vt:lpstr>RHC-0801E &amp; F SGRD</vt:lpstr>
      <vt:lpstr>AHU-8902 &amp; 8903 EGRD (1)</vt:lpstr>
      <vt:lpstr>AHU-8902 &amp; 8903 EGRD (2)</vt:lpstr>
      <vt:lpstr>AHU-8902 &amp; 8903 EGRD (3)</vt:lpstr>
      <vt:lpstr>AHU-8902 &amp; 8903 EGRD (4)</vt:lpstr>
      <vt:lpstr>AHU-8902 &amp; 8903 EGRD (5)</vt:lpstr>
      <vt:lpstr>AHU-8902 &amp; 8903 EGRD (6)</vt:lpstr>
      <vt:lpstr>AHU-8951</vt:lpstr>
      <vt:lpstr>AHU-8951 Air Valves</vt:lpstr>
      <vt:lpstr>AHU-8951 Air Valves SGRD</vt:lpstr>
      <vt:lpstr>AHU-8951 Air Valves EGRD</vt:lpstr>
      <vt:lpstr>AHU-8951 EGRD</vt:lpstr>
      <vt:lpstr>AHU-8952</vt:lpstr>
      <vt:lpstr>AHU-8951 &amp; 8952 RHC</vt:lpstr>
      <vt:lpstr>AHU-8952 SGRD (1)</vt:lpstr>
      <vt:lpstr>AHU-8952 SGRD (2)</vt:lpstr>
      <vt:lpstr>AHU-8952 SGRD (3)</vt:lpstr>
      <vt:lpstr>AHU-8952 SGRD (4)</vt:lpstr>
      <vt:lpstr>AHU-8952 SGRD (5)</vt:lpstr>
      <vt:lpstr>AHU-8952 SGRD (6)</vt:lpstr>
      <vt:lpstr>AHU-8952 EGRD</vt:lpstr>
      <vt:lpstr>FCU-2000</vt:lpstr>
      <vt:lpstr>FCU-2004</vt:lpstr>
      <vt:lpstr>FCU-2005</vt:lpstr>
      <vt:lpstr>FCU-2008A</vt:lpstr>
      <vt:lpstr>FCU-2008B</vt:lpstr>
      <vt:lpstr>FCU-2008C</vt:lpstr>
      <vt:lpstr>FCU-2008D</vt:lpstr>
      <vt:lpstr>FCU-2008E</vt:lpstr>
      <vt:lpstr>FCU-ST01</vt:lpstr>
      <vt:lpstr>FFU-1023</vt:lpstr>
      <vt:lpstr>FAN-2000EX</vt:lpstr>
      <vt:lpstr>FAN-8951EX</vt:lpstr>
      <vt:lpstr>FAN-8952AEX</vt:lpstr>
      <vt:lpstr>FAN-8952BEX</vt:lpstr>
      <vt:lpstr>P-8901PH Pump</vt:lpstr>
      <vt:lpstr>P-8951PH Pump</vt:lpstr>
      <vt:lpstr>P-8952PH Pump</vt:lpstr>
      <vt:lpstr>P-8660E</vt:lpstr>
      <vt:lpstr>P-8660F</vt:lpstr>
      <vt:lpstr>P-8660G</vt:lpstr>
      <vt:lpstr>Glycol Chiller AC (1)</vt:lpstr>
      <vt:lpstr>Glycol Chiller AC (2)</vt:lpstr>
      <vt:lpstr>CHW Circuit Setter</vt:lpstr>
      <vt:lpstr>HW Circuit Setter</vt:lpstr>
      <vt:lpstr>GLYCOL Circuit Setter (1)</vt:lpstr>
      <vt:lpstr>GLYCOL Circuit Setter (2)</vt:lpstr>
      <vt:lpstr>'AHU-8901 SGRD'!Print_Area</vt:lpstr>
      <vt:lpstr>'AHU-8902 &amp; 8903 EGRD (1)'!Print_Area</vt:lpstr>
      <vt:lpstr>'AHU-8902 &amp; 8903 EGRD (2)'!Print_Area</vt:lpstr>
      <vt:lpstr>'AHU-8902 &amp; 8903 EGRD (3)'!Print_Area</vt:lpstr>
      <vt:lpstr>'AHU-8902 &amp; 8903 EGRD (4)'!Print_Area</vt:lpstr>
      <vt:lpstr>'AHU-8902 &amp; 8903 EGRD (5)'!Print_Area</vt:lpstr>
      <vt:lpstr>'AHU-8902 &amp; 8903 EGRD (6)'!Print_Area</vt:lpstr>
      <vt:lpstr>'AHU-8902 &amp; 8903 RHC'!Print_Area</vt:lpstr>
      <vt:lpstr>'AHU-8951 &amp; 8952 RHC'!Print_Area</vt:lpstr>
      <vt:lpstr>'AHU-8951 Air Valves'!Print_Area</vt:lpstr>
      <vt:lpstr>'AHU-8951 Air Valves EGRD'!Print_Area</vt:lpstr>
      <vt:lpstr>'AHU-8951 Air Valves SGRD'!Print_Area</vt:lpstr>
      <vt:lpstr>'AHU-8951 EGRD'!Print_Area</vt:lpstr>
      <vt:lpstr>'AHU-8952 EGRD'!Print_Area</vt:lpstr>
      <vt:lpstr>'AHU-8952 SGRD (1)'!Print_Area</vt:lpstr>
      <vt:lpstr>'AHU-8952 SGRD (2)'!Print_Area</vt:lpstr>
      <vt:lpstr>'AHU-8952 SGRD (3)'!Print_Area</vt:lpstr>
      <vt:lpstr>'AHU-8952 SGRD (4)'!Print_Area</vt:lpstr>
      <vt:lpstr>'AHU-8952 SGRD (5)'!Print_Area</vt:lpstr>
      <vt:lpstr>'AHU-8952 SGRD (6)'!Print_Area</vt:lpstr>
      <vt:lpstr>'CHW Circuit Setter'!Print_Area</vt:lpstr>
      <vt:lpstr>'FAN-2000EX'!Print_Area</vt:lpstr>
      <vt:lpstr>'FAN-8951EX'!Print_Area</vt:lpstr>
      <vt:lpstr>'FAN-8952AEX'!Print_Area</vt:lpstr>
      <vt:lpstr>'FAN-8952BEX'!Print_Area</vt:lpstr>
      <vt:lpstr>'FCU-2000'!Print_Area</vt:lpstr>
      <vt:lpstr>'FCU-2004'!Print_Area</vt:lpstr>
      <vt:lpstr>'FCU-2005'!Print_Area</vt:lpstr>
      <vt:lpstr>'FCU-2008A'!Print_Area</vt:lpstr>
      <vt:lpstr>'FCU-2008B'!Print_Area</vt:lpstr>
      <vt:lpstr>'FCU-2008C'!Print_Area</vt:lpstr>
      <vt:lpstr>'FCU-2008D'!Print_Area</vt:lpstr>
      <vt:lpstr>'FCU-2008E'!Print_Area</vt:lpstr>
      <vt:lpstr>'FCU-ST01'!Print_Area</vt:lpstr>
      <vt:lpstr>'FFU-1023'!Print_Area</vt:lpstr>
      <vt:lpstr>'Glycol Chiller AC (1)'!Print_Area</vt:lpstr>
      <vt:lpstr>'Glycol Chiller AC (2)'!Print_Area</vt:lpstr>
      <vt:lpstr>'GLYCOL Circuit Setter (1)'!Print_Area</vt:lpstr>
      <vt:lpstr>'GLYCOL Circuit Setter (2)'!Print_Area</vt:lpstr>
      <vt:lpstr>'HW Circuit Setter'!Print_Area</vt:lpstr>
      <vt:lpstr>'P-8660E'!Print_Area</vt:lpstr>
      <vt:lpstr>'P-8660F'!Print_Area</vt:lpstr>
      <vt:lpstr>'P-8660G'!Print_Area</vt:lpstr>
      <vt:lpstr>'P-8901PH Pump'!Print_Area</vt:lpstr>
      <vt:lpstr>'P-8951PH Pump'!Print_Area</vt:lpstr>
      <vt:lpstr>'P-8952PH Pump'!Print_Area</vt:lpstr>
      <vt:lpstr>'RHC-0801A &amp; B SGRD'!Print_Area</vt:lpstr>
      <vt:lpstr>'RHC-0801C &amp; D SGRD'!Print_Area</vt:lpstr>
      <vt:lpstr>'RHC-0801E &amp; F SGRD'!Print_Area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Michael  Gabbert</cp:lastModifiedBy>
  <cp:lastPrinted>2023-12-29T15:36:32Z</cp:lastPrinted>
  <dcterms:created xsi:type="dcterms:W3CDTF">2023-12-19T15:04:32Z</dcterms:created>
  <dcterms:modified xsi:type="dcterms:W3CDTF">2023-12-29T15:39:09Z</dcterms:modified>
</cp:coreProperties>
</file>