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Regional Jobs/Jobs/P&amp;S Accounts (Cincinnati)/Galley On Levee (Newport, KY)/Report Documents/"/>
    </mc:Choice>
  </mc:AlternateContent>
  <xr:revisionPtr revIDLastSave="22" documentId="8_{0AD62841-C58A-4F7B-82C6-D31F3832C8CD}" xr6:coauthVersionLast="47" xr6:coauthVersionMax="47" xr10:uidLastSave="{FC506EC3-556B-452A-A4DC-1899132CB136}"/>
  <bookViews>
    <workbookView xWindow="3750" yWindow="855" windowWidth="19590" windowHeight="14175" xr2:uid="{3E88FB4B-A0F5-4A8D-B24B-88125D3AB745}"/>
  </bookViews>
  <sheets>
    <sheet name="RTU-27" sheetId="1" r:id="rId1"/>
    <sheet name=" RTU-27 TRAVERSE" sheetId="4" r:id="rId2"/>
    <sheet name="RTU-28" sheetId="2" r:id="rId3"/>
    <sheet name="RTU-28 SGRD" sheetId="5" r:id="rId4"/>
    <sheet name="EF-1" sheetId="6" r:id="rId5"/>
    <sheet name="EF-2" sheetId="3" r:id="rId6"/>
  </sheets>
  <definedNames>
    <definedName name="_xlnm.Print_Area" localSheetId="4">'EF-1'!$A$1:$H$43</definedName>
    <definedName name="_xlnm.Print_Area" localSheetId="5">'EF-2'!$A$1:$H$31</definedName>
    <definedName name="_xlnm.Print_Area" localSheetId="3">'RTU-28 SGRD'!$A$1:$H$39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2" i="5" l="1"/>
  <c r="E32" i="5"/>
  <c r="G24" i="5"/>
  <c r="E24" i="5"/>
  <c r="H24" i="5" s="1"/>
  <c r="H9" i="5"/>
  <c r="H10" i="5"/>
  <c r="H11" i="5"/>
  <c r="F11" i="1"/>
  <c r="F11" i="2"/>
  <c r="G27" i="6"/>
  <c r="E27" i="6"/>
  <c r="H27" i="6" s="1"/>
  <c r="H26" i="6"/>
  <c r="H25" i="6"/>
  <c r="H31" i="5"/>
  <c r="H30" i="5"/>
  <c r="H29" i="5"/>
  <c r="H28" i="5"/>
  <c r="H27" i="5"/>
  <c r="H26" i="5"/>
  <c r="H23" i="5"/>
  <c r="H22" i="5"/>
  <c r="H21" i="5"/>
  <c r="H20" i="5"/>
  <c r="H19" i="5"/>
  <c r="H18" i="5"/>
  <c r="H17" i="5"/>
  <c r="H16" i="5"/>
  <c r="H15" i="5"/>
  <c r="H14" i="5"/>
  <c r="H13" i="5"/>
  <c r="H12" i="5"/>
  <c r="H8" i="5"/>
  <c r="H32" i="5" l="1"/>
</calcChain>
</file>

<file path=xl/sharedStrings.xml><?xml version="1.0" encoding="utf-8"?>
<sst xmlns="http://schemas.openxmlformats.org/spreadsheetml/2006/main" count="264" uniqueCount="133">
  <si>
    <t>National TAB</t>
  </si>
  <si>
    <t>Unit Data</t>
  </si>
  <si>
    <t>Test Data</t>
  </si>
  <si>
    <t>Manufacturer</t>
  </si>
  <si>
    <t xml:space="preserve"> </t>
  </si>
  <si>
    <t>Design</t>
  </si>
  <si>
    <t>Actual</t>
  </si>
  <si>
    <t>Model Num</t>
  </si>
  <si>
    <t>SF CFM</t>
  </si>
  <si>
    <t>Serial Num</t>
  </si>
  <si>
    <t>SF RPM</t>
  </si>
  <si>
    <t>Configuration</t>
  </si>
  <si>
    <t>RA CFM</t>
  </si>
  <si>
    <t>OA CFM</t>
  </si>
  <si>
    <t>RL VOLTAGE</t>
  </si>
  <si>
    <t xml:space="preserve">Num Final Filter </t>
  </si>
  <si>
    <t>RL AMPERAGE</t>
  </si>
  <si>
    <t xml:space="preserve">Final Filter Size </t>
  </si>
  <si>
    <t>OA Damper Position</t>
  </si>
  <si>
    <t>Brake Horsepower</t>
  </si>
  <si>
    <t xml:space="preserve">Motor Data </t>
  </si>
  <si>
    <t>Performance Data</t>
  </si>
  <si>
    <t>Motor MFG</t>
  </si>
  <si>
    <t>Frame</t>
  </si>
  <si>
    <t>Fan Suction SP</t>
  </si>
  <si>
    <t>Horsepower</t>
  </si>
  <si>
    <t>Fan Discharge SP</t>
  </si>
  <si>
    <t>Motor RPM</t>
  </si>
  <si>
    <t>Fan Total SP</t>
  </si>
  <si>
    <t>Phase</t>
  </si>
  <si>
    <t>DX Coil PD *</t>
  </si>
  <si>
    <t xml:space="preserve"> *</t>
  </si>
  <si>
    <t>Rated Voltage</t>
  </si>
  <si>
    <t>Pre Filter PD</t>
  </si>
  <si>
    <t>*combined</t>
  </si>
  <si>
    <t>Rated Amperage</t>
  </si>
  <si>
    <t>Total ESP</t>
  </si>
  <si>
    <t>Service Factor</t>
  </si>
  <si>
    <t xml:space="preserve">Drive Data </t>
  </si>
  <si>
    <t>Motor Sheave Size / Bore</t>
  </si>
  <si>
    <t>Fan Sheave Size / Bore</t>
  </si>
  <si>
    <t>Belt CL Distance</t>
  </si>
  <si>
    <t>No. Belts / Size</t>
  </si>
  <si>
    <t xml:space="preserve">Num PreFilter </t>
  </si>
  <si>
    <t xml:space="preserve">PreFilter Size </t>
  </si>
  <si>
    <t>MFG</t>
  </si>
  <si>
    <t>CFM</t>
  </si>
  <si>
    <t>Fan RPM</t>
  </si>
  <si>
    <t>Type</t>
  </si>
  <si>
    <t>RL Voltage</t>
  </si>
  <si>
    <t>RL Amperage</t>
  </si>
  <si>
    <t>Motor Data</t>
  </si>
  <si>
    <t>Suction ESP</t>
  </si>
  <si>
    <t xml:space="preserve">Frame  </t>
  </si>
  <si>
    <t xml:space="preserve">Horsepower  </t>
  </si>
  <si>
    <t xml:space="preserve">Motor Rpm  </t>
  </si>
  <si>
    <t xml:space="preserve">Phase  </t>
  </si>
  <si>
    <t xml:space="preserve">Voltage (rated)  </t>
  </si>
  <si>
    <t xml:space="preserve">Amperage (rated)  </t>
  </si>
  <si>
    <t xml:space="preserve">Service Factor  </t>
  </si>
  <si>
    <t>Asset</t>
  </si>
  <si>
    <t>Area Served</t>
  </si>
  <si>
    <t>Size</t>
  </si>
  <si>
    <t>DESIGN</t>
  </si>
  <si>
    <t>CFM(1)</t>
  </si>
  <si>
    <t>FINAL
CFM</t>
  </si>
  <si>
    <t>% to
design</t>
  </si>
  <si>
    <r>
      <rPr>
        <sz val="9"/>
        <rFont val="Arial"/>
        <family val="2"/>
      </rPr>
      <t>-</t>
    </r>
  </si>
  <si>
    <t>System</t>
  </si>
  <si>
    <t>Location</t>
  </si>
  <si>
    <t>Duct Size</t>
  </si>
  <si>
    <t>Area
Sq ft</t>
  </si>
  <si>
    <t>Duct SP</t>
  </si>
  <si>
    <t>Temp</t>
  </si>
  <si>
    <t>Design Vel</t>
  </si>
  <si>
    <t>Design CFM</t>
  </si>
  <si>
    <t>Prelim Vel</t>
  </si>
  <si>
    <t>Prelim CFM</t>
  </si>
  <si>
    <t>Final    Vel</t>
  </si>
  <si>
    <t>Final CFM</t>
  </si>
  <si>
    <t>Project: Galley On Levee</t>
  </si>
  <si>
    <t>Address: 1 Levee Way Suite P-12  Newport, KY 41071</t>
  </si>
  <si>
    <t>Asset:  RTU-27</t>
  </si>
  <si>
    <t>DESIGN
CFM</t>
  </si>
  <si>
    <t>Prelim
CFM</t>
  </si>
  <si>
    <t>Asset:  RTU-28 (DOAS)</t>
  </si>
  <si>
    <t>Asset: EF-2</t>
  </si>
  <si>
    <t>Asset: EF-1</t>
  </si>
  <si>
    <t>CRE DNBLAST</t>
  </si>
  <si>
    <t>Area: RESTROOMS</t>
  </si>
  <si>
    <t>Area: TRASH 106</t>
  </si>
  <si>
    <t>E1-1</t>
  </si>
  <si>
    <t>E1-2</t>
  </si>
  <si>
    <t>CD-1</t>
  </si>
  <si>
    <t>48W</t>
  </si>
  <si>
    <t>CAPTIVEAIRE</t>
  </si>
  <si>
    <t>CASRTU4-I.500-20-30T</t>
  </si>
  <si>
    <t>VERTICAL</t>
  </si>
  <si>
    <t>TRANE</t>
  </si>
  <si>
    <t>YHD300</t>
  </si>
  <si>
    <t>28-1</t>
  </si>
  <si>
    <t>28-2</t>
  </si>
  <si>
    <t>28-3</t>
  </si>
  <si>
    <t>28-4</t>
  </si>
  <si>
    <t>28-5</t>
  </si>
  <si>
    <t>28-6</t>
  </si>
  <si>
    <t>28-7</t>
  </si>
  <si>
    <t>28-8</t>
  </si>
  <si>
    <t>28-9</t>
  </si>
  <si>
    <t>28-10</t>
  </si>
  <si>
    <t>28-11</t>
  </si>
  <si>
    <t>28-12</t>
  </si>
  <si>
    <t>28-13</t>
  </si>
  <si>
    <t>28-14</t>
  </si>
  <si>
    <t>28-15</t>
  </si>
  <si>
    <t>28-16</t>
  </si>
  <si>
    <t>Asset: RTU-28 SUPPLY &amp; RETURN</t>
  </si>
  <si>
    <t>SUPPLY</t>
  </si>
  <si>
    <t>R1-1</t>
  </si>
  <si>
    <t>R1-2</t>
  </si>
  <si>
    <t>R1-3</t>
  </si>
  <si>
    <t>R1-4</t>
  </si>
  <si>
    <t>R1-5</t>
  </si>
  <si>
    <t>R1-6</t>
  </si>
  <si>
    <t>RETURN</t>
  </si>
  <si>
    <t>RG-1</t>
  </si>
  <si>
    <t>12X12</t>
  </si>
  <si>
    <t>RG-3</t>
  </si>
  <si>
    <t>18X18</t>
  </si>
  <si>
    <t>10X10</t>
  </si>
  <si>
    <t>GREENHECK</t>
  </si>
  <si>
    <t>G-090-VG</t>
  </si>
  <si>
    <t>SP-A190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</si>
</sst>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22"/>
      <color theme="1"/>
      <name val="Arial"/>
      <family val="2"/>
    </font>
    <font>
      <b/>
      <sz val="22"/>
      <color theme="1"/>
      <name val="Calibri"/>
      <family val="2"/>
      <scheme val="minor"/>
    </font>
    <font>
      <b/>
      <sz val="16"/>
      <color theme="1"/>
      <name val="Arial"/>
      <family val="2"/>
    </font>
    <font>
      <b/>
      <sz val="14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000000"/>
      <name val="Arial"/>
      <family val="2"/>
    </font>
    <font>
      <b/>
      <sz val="12"/>
      <color rgb="FF000000"/>
      <name val="Arial"/>
      <family val="2"/>
    </font>
    <font>
      <b/>
      <sz val="12"/>
      <name val="Arial"/>
      <family val="2"/>
    </font>
    <font>
      <sz val="12"/>
      <color rgb="FF000000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sz val="14"/>
      <color rgb="FF000000"/>
      <name val="Arial"/>
      <family val="2"/>
    </font>
    <font>
      <sz val="11"/>
      <color rgb="FF000000"/>
      <name val="Nirmala UI"/>
      <family val="2"/>
    </font>
    <font>
      <b/>
      <sz val="11"/>
      <color rgb="FF000000"/>
      <name val="Nirmala UI"/>
      <family val="2"/>
    </font>
    <font>
      <b/>
      <i/>
      <sz val="8.5"/>
      <name val="Calibri"/>
      <family val="2"/>
    </font>
    <font>
      <b/>
      <sz val="14"/>
      <color rgb="FF000000"/>
      <name val="Calibri"/>
      <family val="2"/>
      <scheme val="minor"/>
    </font>
    <font>
      <sz val="12"/>
      <color theme="1"/>
      <name val="Arial"/>
      <family val="2"/>
    </font>
    <font>
      <b/>
      <sz val="11"/>
      <color rgb="FF000000"/>
      <name val="Calibri"/>
      <family val="2"/>
    </font>
    <font>
      <sz val="10"/>
      <color rgb="FF000000"/>
      <name val="Arial"/>
      <family val="2"/>
    </font>
    <font>
      <b/>
      <sz val="8"/>
      <name val="Arial"/>
      <family val="2"/>
    </font>
    <font>
      <b/>
      <sz val="7"/>
      <name val="Arial"/>
      <family val="2"/>
    </font>
    <font>
      <sz val="8"/>
      <name val="Arial"/>
      <family val="2"/>
    </font>
    <font>
      <sz val="7"/>
      <name val="Arial"/>
      <family val="2"/>
    </font>
    <font>
      <b/>
      <i/>
      <sz val="10"/>
      <name val="Arial"/>
      <family val="2"/>
    </font>
    <font>
      <i/>
      <sz val="9"/>
      <name val="Calibri"/>
      <family val="2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rgb="FF000000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1" fillId="0" borderId="0"/>
    <xf numFmtId="0" fontId="14" fillId="0" borderId="0"/>
  </cellStyleXfs>
  <cellXfs count="187">
    <xf numFmtId="0" fontId="0" fillId="0" borderId="0" xfId="0"/>
    <xf numFmtId="0" fontId="3" fillId="0" borderId="0" xfId="2" applyFont="1" applyAlignment="1">
      <alignment horizontal="center" vertical="center"/>
    </xf>
    <xf numFmtId="0" fontId="3" fillId="0" borderId="0" xfId="2" applyFont="1" applyAlignment="1">
      <alignment horizontal="center" vertical="center"/>
    </xf>
    <xf numFmtId="0" fontId="3" fillId="0" borderId="0" xfId="2" applyFont="1" applyAlignment="1">
      <alignment horizontal="center"/>
    </xf>
    <xf numFmtId="0" fontId="4" fillId="0" borderId="0" xfId="2" applyFont="1" applyAlignment="1">
      <alignment horizontal="center"/>
    </xf>
    <xf numFmtId="0" fontId="2" fillId="0" borderId="0" xfId="2"/>
    <xf numFmtId="0" fontId="5" fillId="0" borderId="0" xfId="2" applyFont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8" fillId="0" borderId="0" xfId="2" applyFont="1" applyAlignment="1">
      <alignment horizontal="center" vertical="center"/>
    </xf>
    <xf numFmtId="0" fontId="9" fillId="0" borderId="0" xfId="2" applyFont="1"/>
    <xf numFmtId="0" fontId="9" fillId="0" borderId="0" xfId="2" applyFont="1"/>
    <xf numFmtId="0" fontId="10" fillId="0" borderId="0" xfId="2" applyFont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2" fillId="0" borderId="0" xfId="2" applyFont="1" applyAlignment="1">
      <alignment vertical="center"/>
    </xf>
    <xf numFmtId="0" fontId="11" fillId="0" borderId="4" xfId="0" applyFont="1" applyBorder="1" applyAlignment="1">
      <alignment horizontal="center" vertical="center"/>
    </xf>
    <xf numFmtId="0" fontId="11" fillId="0" borderId="5" xfId="3" applyFont="1" applyBorder="1" applyAlignment="1">
      <alignment vertical="center"/>
    </xf>
    <xf numFmtId="0" fontId="13" fillId="0" borderId="6" xfId="2" applyFont="1" applyBorder="1" applyAlignment="1">
      <alignment horizontal="center" vertical="center"/>
    </xf>
    <xf numFmtId="0" fontId="13" fillId="0" borderId="7" xfId="2" applyFont="1" applyBorder="1" applyAlignment="1">
      <alignment horizontal="center" vertical="center"/>
    </xf>
    <xf numFmtId="0" fontId="11" fillId="0" borderId="8" xfId="0" applyFont="1" applyBorder="1" applyAlignment="1">
      <alignment vertical="center"/>
    </xf>
    <xf numFmtId="0" fontId="11" fillId="0" borderId="9" xfId="3" applyFont="1" applyBorder="1" applyAlignment="1">
      <alignment horizontal="center" vertical="center"/>
    </xf>
    <xf numFmtId="0" fontId="11" fillId="0" borderId="8" xfId="3" applyFont="1" applyBorder="1" applyAlignment="1">
      <alignment horizontal="center" vertical="center"/>
    </xf>
    <xf numFmtId="0" fontId="11" fillId="0" borderId="5" xfId="2" applyFont="1" applyBorder="1" applyAlignment="1">
      <alignment horizontal="left" vertical="center" wrapText="1"/>
    </xf>
    <xf numFmtId="0" fontId="13" fillId="0" borderId="10" xfId="2" applyFont="1" applyBorder="1" applyAlignment="1">
      <alignment horizontal="center" vertical="center"/>
    </xf>
    <xf numFmtId="0" fontId="13" fillId="0" borderId="11" xfId="2" applyFont="1" applyBorder="1" applyAlignment="1">
      <alignment horizontal="center" vertical="center"/>
    </xf>
    <xf numFmtId="0" fontId="13" fillId="0" borderId="12" xfId="2" applyFont="1" applyBorder="1" applyAlignment="1">
      <alignment horizontal="center" vertical="center" wrapText="1"/>
    </xf>
    <xf numFmtId="0" fontId="13" fillId="0" borderId="13" xfId="2" applyFont="1" applyBorder="1" applyAlignment="1">
      <alignment horizontal="center" vertical="center" wrapText="1"/>
    </xf>
    <xf numFmtId="0" fontId="12" fillId="0" borderId="13" xfId="2" applyFont="1" applyBorder="1" applyAlignment="1">
      <alignment horizontal="center" vertical="center" wrapText="1"/>
    </xf>
    <xf numFmtId="0" fontId="11" fillId="0" borderId="14" xfId="2" applyFont="1" applyBorder="1" applyAlignment="1">
      <alignment horizontal="left" vertical="center" wrapText="1"/>
    </xf>
    <xf numFmtId="0" fontId="13" fillId="0" borderId="15" xfId="2" applyFont="1" applyBorder="1" applyAlignment="1">
      <alignment horizontal="center" vertical="center"/>
    </xf>
    <xf numFmtId="0" fontId="13" fillId="0" borderId="16" xfId="2" applyFont="1" applyBorder="1" applyAlignment="1">
      <alignment horizontal="center" vertical="center"/>
    </xf>
    <xf numFmtId="0" fontId="11" fillId="0" borderId="17" xfId="3" applyFont="1" applyBorder="1" applyAlignment="1">
      <alignment vertical="center"/>
    </xf>
    <xf numFmtId="0" fontId="13" fillId="0" borderId="18" xfId="2" applyFont="1" applyBorder="1" applyAlignment="1">
      <alignment horizontal="center" vertical="center" wrapText="1"/>
    </xf>
    <xf numFmtId="0" fontId="12" fillId="0" borderId="19" xfId="2" applyFont="1" applyBorder="1" applyAlignment="1">
      <alignment horizontal="center" vertical="center" wrapText="1"/>
    </xf>
    <xf numFmtId="0" fontId="11" fillId="0" borderId="0" xfId="2" applyFont="1" applyAlignment="1">
      <alignment horizontal="left" vertical="center" wrapText="1"/>
    </xf>
    <xf numFmtId="0" fontId="13" fillId="0" borderId="0" xfId="2" applyFont="1" applyAlignment="1">
      <alignment horizontal="center" vertical="center" wrapText="1"/>
    </xf>
    <xf numFmtId="0" fontId="12" fillId="0" borderId="0" xfId="2" applyFont="1" applyAlignment="1">
      <alignment horizontal="left" vertical="center" wrapText="1"/>
    </xf>
    <xf numFmtId="0" fontId="12" fillId="0" borderId="13" xfId="2" applyFont="1" applyBorder="1" applyAlignment="1">
      <alignment horizontal="left" vertical="center" wrapText="1"/>
    </xf>
    <xf numFmtId="0" fontId="11" fillId="0" borderId="20" xfId="3" applyFont="1" applyBorder="1" applyAlignment="1">
      <alignment vertical="center"/>
    </xf>
    <xf numFmtId="0" fontId="11" fillId="0" borderId="5" xfId="3" applyFont="1" applyBorder="1" applyAlignment="1">
      <alignment horizontal="left" vertical="center"/>
    </xf>
    <xf numFmtId="49" fontId="12" fillId="0" borderId="13" xfId="2" applyNumberFormat="1" applyFont="1" applyBorder="1" applyAlignment="1">
      <alignment horizontal="left" vertical="center" wrapText="1"/>
    </xf>
    <xf numFmtId="2" fontId="13" fillId="0" borderId="18" xfId="2" applyNumberFormat="1" applyFont="1" applyBorder="1" applyAlignment="1">
      <alignment horizontal="center" vertical="center" wrapText="1"/>
    </xf>
    <xf numFmtId="0" fontId="12" fillId="0" borderId="19" xfId="2" applyFont="1" applyBorder="1" applyAlignment="1">
      <alignment horizontal="left" vertical="center" wrapText="1"/>
    </xf>
    <xf numFmtId="0" fontId="11" fillId="0" borderId="17" xfId="2" applyFont="1" applyBorder="1" applyAlignment="1">
      <alignment horizontal="left" vertical="center" wrapText="1"/>
    </xf>
    <xf numFmtId="0" fontId="13" fillId="0" borderId="21" xfId="2" applyFont="1" applyBorder="1" applyAlignment="1">
      <alignment horizontal="center" vertical="center"/>
    </xf>
    <xf numFmtId="0" fontId="13" fillId="0" borderId="19" xfId="2" applyFont="1" applyBorder="1" applyAlignment="1">
      <alignment horizontal="center" vertical="center"/>
    </xf>
    <xf numFmtId="0" fontId="11" fillId="0" borderId="2" xfId="2" applyFont="1" applyBorder="1" applyAlignment="1">
      <alignment horizontal="left" vertical="center" wrapText="1"/>
    </xf>
    <xf numFmtId="0" fontId="13" fillId="0" borderId="2" xfId="2" applyFont="1" applyBorder="1" applyAlignment="1">
      <alignment horizontal="center" vertical="center" wrapText="1"/>
    </xf>
    <xf numFmtId="0" fontId="11" fillId="0" borderId="22" xfId="0" applyFont="1" applyBorder="1"/>
    <xf numFmtId="0" fontId="13" fillId="0" borderId="23" xfId="2" applyFont="1" applyBorder="1" applyAlignment="1">
      <alignment horizontal="center" vertical="center"/>
    </xf>
    <xf numFmtId="0" fontId="13" fillId="0" borderId="24" xfId="2" applyFont="1" applyBorder="1" applyAlignment="1">
      <alignment horizontal="center" vertical="center"/>
    </xf>
    <xf numFmtId="0" fontId="11" fillId="0" borderId="20" xfId="0" applyFont="1" applyBorder="1"/>
    <xf numFmtId="0" fontId="13" fillId="0" borderId="25" xfId="2" applyFont="1" applyBorder="1" applyAlignment="1">
      <alignment horizontal="center" vertical="center"/>
    </xf>
    <xf numFmtId="0" fontId="13" fillId="0" borderId="26" xfId="2" applyFont="1" applyBorder="1" applyAlignment="1">
      <alignment horizontal="center" vertical="center"/>
    </xf>
    <xf numFmtId="0" fontId="11" fillId="0" borderId="5" xfId="0" applyFont="1" applyBorder="1"/>
    <xf numFmtId="0" fontId="11" fillId="0" borderId="17" xfId="0" applyFont="1" applyBorder="1"/>
    <xf numFmtId="0" fontId="11" fillId="0" borderId="0" xfId="2" applyFont="1" applyAlignment="1">
      <alignment horizontal="left" vertical="top"/>
    </xf>
    <xf numFmtId="0" fontId="12" fillId="0" borderId="0" xfId="2" applyFont="1"/>
    <xf numFmtId="0" fontId="13" fillId="0" borderId="0" xfId="2" applyFont="1" applyAlignment="1">
      <alignment horizontal="left" vertical="top"/>
    </xf>
    <xf numFmtId="0" fontId="14" fillId="0" borderId="0" xfId="2" applyFont="1" applyAlignment="1">
      <alignment horizontal="left" vertical="top"/>
    </xf>
    <xf numFmtId="0" fontId="15" fillId="0" borderId="0" xfId="2" applyFont="1" applyAlignment="1">
      <alignment horizontal="left" vertical="top"/>
    </xf>
    <xf numFmtId="0" fontId="16" fillId="0" borderId="0" xfId="2" applyFont="1" applyAlignment="1">
      <alignment horizontal="left" vertical="top"/>
    </xf>
    <xf numFmtId="0" fontId="17" fillId="0" borderId="0" xfId="2" applyFont="1" applyAlignment="1">
      <alignment horizontal="left" vertical="top"/>
    </xf>
    <xf numFmtId="0" fontId="18" fillId="0" borderId="1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1" fillId="0" borderId="27" xfId="3" applyFont="1" applyBorder="1" applyAlignment="1">
      <alignment vertical="center"/>
    </xf>
    <xf numFmtId="0" fontId="18" fillId="0" borderId="9" xfId="3" applyFont="1" applyBorder="1" applyAlignment="1">
      <alignment horizontal="center" vertical="center"/>
    </xf>
    <xf numFmtId="0" fontId="18" fillId="0" borderId="8" xfId="3" applyFont="1" applyBorder="1" applyAlignment="1">
      <alignment horizontal="center" vertical="center"/>
    </xf>
    <xf numFmtId="0" fontId="13" fillId="0" borderId="12" xfId="2" applyFont="1" applyBorder="1" applyAlignment="1">
      <alignment horizontal="center" vertical="center"/>
    </xf>
    <xf numFmtId="0" fontId="13" fillId="0" borderId="13" xfId="2" applyFont="1" applyBorder="1" applyAlignment="1">
      <alignment horizontal="center" vertical="center"/>
    </xf>
    <xf numFmtId="0" fontId="12" fillId="0" borderId="13" xfId="2" applyFont="1" applyBorder="1" applyAlignment="1">
      <alignment horizontal="center" vertical="center"/>
    </xf>
    <xf numFmtId="0" fontId="13" fillId="0" borderId="28" xfId="2" applyFont="1" applyBorder="1" applyAlignment="1">
      <alignment horizontal="center" vertical="center"/>
    </xf>
    <xf numFmtId="0" fontId="13" fillId="0" borderId="29" xfId="2" applyFont="1" applyBorder="1" applyAlignment="1">
      <alignment horizontal="center" vertical="center"/>
    </xf>
    <xf numFmtId="0" fontId="13" fillId="0" borderId="18" xfId="2" applyFont="1" applyBorder="1" applyAlignment="1">
      <alignment horizontal="center" vertical="center"/>
    </xf>
    <xf numFmtId="0" fontId="12" fillId="0" borderId="19" xfId="2" applyFont="1" applyBorder="1" applyAlignment="1">
      <alignment horizontal="center" vertical="center"/>
    </xf>
    <xf numFmtId="0" fontId="12" fillId="0" borderId="30" xfId="2" applyFont="1" applyBorder="1" applyAlignment="1">
      <alignment vertical="center"/>
    </xf>
    <xf numFmtId="0" fontId="11" fillId="0" borderId="0" xfId="2" applyFont="1" applyAlignment="1">
      <alignment horizontal="left" vertical="center"/>
    </xf>
    <xf numFmtId="0" fontId="10" fillId="0" borderId="0" xfId="2" applyFont="1" applyAlignment="1">
      <alignment horizontal="left" vertical="center"/>
    </xf>
    <xf numFmtId="0" fontId="19" fillId="0" borderId="0" xfId="2" applyFont="1"/>
    <xf numFmtId="0" fontId="12" fillId="0" borderId="0" xfId="2" applyFont="1" applyAlignment="1">
      <alignment horizontal="center" vertical="center"/>
    </xf>
    <xf numFmtId="0" fontId="2" fillId="0" borderId="0" xfId="2" applyAlignment="1">
      <alignment horizontal="center" vertical="center"/>
    </xf>
    <xf numFmtId="0" fontId="18" fillId="0" borderId="31" xfId="2" applyFont="1" applyBorder="1" applyAlignment="1">
      <alignment horizontal="center" vertical="center" wrapText="1"/>
    </xf>
    <xf numFmtId="0" fontId="18" fillId="0" borderId="32" xfId="2" applyFont="1" applyBorder="1" applyAlignment="1">
      <alignment horizontal="center" vertical="center" wrapText="1"/>
    </xf>
    <xf numFmtId="0" fontId="18" fillId="0" borderId="33" xfId="2" applyFont="1" applyBorder="1" applyAlignment="1">
      <alignment horizontal="center" vertical="center" wrapText="1"/>
    </xf>
    <xf numFmtId="0" fontId="18" fillId="0" borderId="34" xfId="2" applyFont="1" applyBorder="1" applyAlignment="1">
      <alignment horizontal="center" vertical="center" wrapText="1"/>
    </xf>
    <xf numFmtId="0" fontId="18" fillId="0" borderId="35" xfId="2" applyFont="1" applyBorder="1" applyAlignment="1">
      <alignment horizontal="center" vertical="center" wrapText="1"/>
    </xf>
    <xf numFmtId="0" fontId="18" fillId="0" borderId="36" xfId="2" applyFont="1" applyBorder="1" applyAlignment="1">
      <alignment horizontal="center" vertical="center" wrapText="1"/>
    </xf>
    <xf numFmtId="0" fontId="11" fillId="0" borderId="37" xfId="2" applyFont="1" applyBorder="1" applyAlignment="1">
      <alignment horizontal="left" vertical="center" wrapText="1"/>
    </xf>
    <xf numFmtId="0" fontId="11" fillId="0" borderId="38" xfId="2" applyFont="1" applyBorder="1" applyAlignment="1">
      <alignment horizontal="left" vertical="center" wrapText="1"/>
    </xf>
    <xf numFmtId="0" fontId="13" fillId="0" borderId="39" xfId="2" applyFont="1" applyBorder="1" applyAlignment="1">
      <alignment horizontal="center" vertical="center" wrapText="1"/>
    </xf>
    <xf numFmtId="0" fontId="13" fillId="0" borderId="40" xfId="2" applyFont="1" applyBorder="1" applyAlignment="1">
      <alignment horizontal="center" vertical="center" wrapText="1"/>
    </xf>
    <xf numFmtId="0" fontId="11" fillId="0" borderId="41" xfId="2" applyFont="1" applyBorder="1" applyAlignment="1">
      <alignment horizontal="left" vertical="center"/>
    </xf>
    <xf numFmtId="0" fontId="11" fillId="0" borderId="2" xfId="3" applyFont="1" applyBorder="1" applyAlignment="1">
      <alignment horizontal="center" vertical="center"/>
    </xf>
    <xf numFmtId="0" fontId="11" fillId="0" borderId="42" xfId="3" applyFont="1" applyBorder="1" applyAlignment="1">
      <alignment horizontal="center" vertical="center"/>
    </xf>
    <xf numFmtId="0" fontId="20" fillId="0" borderId="0" xfId="2" applyFont="1"/>
    <xf numFmtId="0" fontId="11" fillId="0" borderId="5" xfId="2" applyFont="1" applyBorder="1" applyAlignment="1">
      <alignment horizontal="left" vertical="center"/>
    </xf>
    <xf numFmtId="0" fontId="11" fillId="0" borderId="20" xfId="2" applyFont="1" applyBorder="1" applyAlignment="1">
      <alignment horizontal="left" vertical="center"/>
    </xf>
    <xf numFmtId="0" fontId="11" fillId="0" borderId="43" xfId="2" applyFont="1" applyBorder="1" applyAlignment="1">
      <alignment horizontal="left" vertical="center" wrapText="1"/>
    </xf>
    <xf numFmtId="0" fontId="11" fillId="0" borderId="44" xfId="2" applyFont="1" applyBorder="1" applyAlignment="1">
      <alignment horizontal="left" vertical="center" wrapText="1"/>
    </xf>
    <xf numFmtId="0" fontId="13" fillId="0" borderId="45" xfId="2" applyFont="1" applyBorder="1" applyAlignment="1">
      <alignment horizontal="center" vertical="center" wrapText="1"/>
    </xf>
    <xf numFmtId="0" fontId="13" fillId="0" borderId="46" xfId="2" applyFont="1" applyBorder="1" applyAlignment="1">
      <alignment horizontal="center" vertical="center" wrapText="1"/>
    </xf>
    <xf numFmtId="0" fontId="11" fillId="0" borderId="37" xfId="0" applyFont="1" applyBorder="1" applyAlignment="1">
      <alignment horizontal="left" vertical="center"/>
    </xf>
    <xf numFmtId="0" fontId="11" fillId="0" borderId="38" xfId="0" applyFont="1" applyBorder="1" applyAlignment="1">
      <alignment horizontal="left" vertical="center"/>
    </xf>
    <xf numFmtId="0" fontId="13" fillId="0" borderId="39" xfId="0" applyFont="1" applyBorder="1" applyAlignment="1">
      <alignment horizontal="center" vertical="center"/>
    </xf>
    <xf numFmtId="0" fontId="13" fillId="0" borderId="40" xfId="0" applyFont="1" applyBorder="1" applyAlignment="1">
      <alignment horizontal="center" vertical="center"/>
    </xf>
    <xf numFmtId="0" fontId="11" fillId="0" borderId="14" xfId="2" applyFont="1" applyBorder="1" applyAlignment="1">
      <alignment horizontal="left" vertical="center"/>
    </xf>
    <xf numFmtId="0" fontId="13" fillId="0" borderId="19" xfId="2" applyFont="1" applyBorder="1" applyAlignment="1">
      <alignment horizontal="center" vertical="center" wrapText="1"/>
    </xf>
    <xf numFmtId="0" fontId="11" fillId="0" borderId="43" xfId="0" applyFont="1" applyBorder="1" applyAlignment="1">
      <alignment horizontal="left" vertical="center"/>
    </xf>
    <xf numFmtId="0" fontId="11" fillId="0" borderId="44" xfId="0" applyFont="1" applyBorder="1" applyAlignment="1">
      <alignment horizontal="left" vertical="center"/>
    </xf>
    <xf numFmtId="0" fontId="13" fillId="0" borderId="45" xfId="0" applyFont="1" applyBorder="1" applyAlignment="1">
      <alignment horizontal="center" vertical="center"/>
    </xf>
    <xf numFmtId="0" fontId="13" fillId="0" borderId="46" xfId="0" applyFont="1" applyBorder="1" applyAlignment="1">
      <alignment horizontal="center" vertical="center"/>
    </xf>
    <xf numFmtId="0" fontId="18" fillId="0" borderId="41" xfId="2" applyFont="1" applyBorder="1" applyAlignment="1">
      <alignment horizontal="center" vertical="center" wrapText="1"/>
    </xf>
    <xf numFmtId="0" fontId="18" fillId="0" borderId="47" xfId="2" applyFont="1" applyBorder="1" applyAlignment="1">
      <alignment horizontal="center" vertical="center" wrapText="1"/>
    </xf>
    <xf numFmtId="0" fontId="18" fillId="0" borderId="3" xfId="2" applyFont="1" applyBorder="1" applyAlignment="1">
      <alignment horizontal="center" vertical="center" wrapText="1"/>
    </xf>
    <xf numFmtId="49" fontId="13" fillId="0" borderId="20" xfId="2" applyNumberFormat="1" applyFont="1" applyBorder="1" applyAlignment="1">
      <alignment horizontal="center" vertical="center"/>
    </xf>
    <xf numFmtId="0" fontId="13" fillId="0" borderId="38" xfId="2" applyFont="1" applyBorder="1" applyAlignment="1">
      <alignment horizontal="center" vertical="center"/>
    </xf>
    <xf numFmtId="1" fontId="13" fillId="0" borderId="12" xfId="2" applyNumberFormat="1" applyFont="1" applyBorder="1" applyAlignment="1">
      <alignment horizontal="center" vertical="center"/>
    </xf>
    <xf numFmtId="1" fontId="13" fillId="0" borderId="38" xfId="2" applyNumberFormat="1" applyFont="1" applyBorder="1" applyAlignment="1">
      <alignment horizontal="center" vertical="center"/>
    </xf>
    <xf numFmtId="1" fontId="13" fillId="0" borderId="6" xfId="2" applyNumberFormat="1" applyFont="1" applyBorder="1" applyAlignment="1">
      <alignment horizontal="center" vertical="center"/>
    </xf>
    <xf numFmtId="2" fontId="13" fillId="0" borderId="11" xfId="1" applyNumberFormat="1" applyFont="1" applyBorder="1" applyAlignment="1">
      <alignment horizontal="center" vertical="center"/>
    </xf>
    <xf numFmtId="49" fontId="13" fillId="0" borderId="5" xfId="2" applyNumberFormat="1" applyFont="1" applyBorder="1" applyAlignment="1">
      <alignment horizontal="center" vertical="center"/>
    </xf>
    <xf numFmtId="49" fontId="13" fillId="0" borderId="22" xfId="2" applyNumberFormat="1" applyFont="1" applyBorder="1" applyAlignment="1">
      <alignment horizontal="center" vertical="center"/>
    </xf>
    <xf numFmtId="49" fontId="13" fillId="0" borderId="14" xfId="2" applyNumberFormat="1" applyFont="1" applyBorder="1" applyAlignment="1">
      <alignment horizontal="center" vertical="center" wrapText="1"/>
    </xf>
    <xf numFmtId="0" fontId="13" fillId="0" borderId="44" xfId="2" applyFont="1" applyBorder="1" applyAlignment="1">
      <alignment horizontal="center" vertical="center" wrapText="1"/>
    </xf>
    <xf numFmtId="0" fontId="13" fillId="0" borderId="44" xfId="2" applyFont="1" applyBorder="1" applyAlignment="1">
      <alignment horizontal="center" vertical="center"/>
    </xf>
    <xf numFmtId="1" fontId="13" fillId="0" borderId="44" xfId="2" applyNumberFormat="1" applyFont="1" applyBorder="1" applyAlignment="1">
      <alignment horizontal="center" vertical="center"/>
    </xf>
    <xf numFmtId="2" fontId="13" fillId="0" borderId="19" xfId="2" applyNumberFormat="1" applyFont="1" applyBorder="1" applyAlignment="1">
      <alignment horizontal="center" vertical="center"/>
    </xf>
    <xf numFmtId="0" fontId="21" fillId="0" borderId="0" xfId="2" applyFont="1"/>
    <xf numFmtId="0" fontId="22" fillId="0" borderId="0" xfId="2" applyFont="1" applyAlignment="1">
      <alignment horizontal="left" vertical="top"/>
    </xf>
    <xf numFmtId="0" fontId="23" fillId="0" borderId="0" xfId="3" applyFont="1" applyAlignment="1">
      <alignment horizontal="center" vertical="center"/>
    </xf>
    <xf numFmtId="0" fontId="1" fillId="0" borderId="0" xfId="3"/>
    <xf numFmtId="0" fontId="9" fillId="0" borderId="0" xfId="2" applyFont="1" applyAlignment="1">
      <alignment vertical="center"/>
    </xf>
    <xf numFmtId="0" fontId="12" fillId="0" borderId="9" xfId="2" applyFont="1" applyBorder="1" applyAlignment="1">
      <alignment horizontal="center" vertical="center"/>
    </xf>
    <xf numFmtId="0" fontId="6" fillId="0" borderId="41" xfId="3" applyFont="1" applyBorder="1" applyAlignment="1">
      <alignment horizontal="center" vertical="center" wrapText="1"/>
    </xf>
    <xf numFmtId="0" fontId="6" fillId="0" borderId="48" xfId="3" applyFont="1" applyBorder="1" applyAlignment="1">
      <alignment horizontal="center" vertical="center" wrapText="1"/>
    </xf>
    <xf numFmtId="0" fontId="6" fillId="0" borderId="49" xfId="3" applyFont="1" applyBorder="1" applyAlignment="1">
      <alignment horizontal="center" vertical="center" wrapText="1"/>
    </xf>
    <xf numFmtId="0" fontId="24" fillId="0" borderId="5" xfId="3" applyFont="1" applyBorder="1" applyAlignment="1">
      <alignment horizontal="center" vertical="center"/>
    </xf>
    <xf numFmtId="0" fontId="24" fillId="0" borderId="6" xfId="3" applyFont="1" applyBorder="1" applyAlignment="1">
      <alignment horizontal="center" vertical="center"/>
    </xf>
    <xf numFmtId="2" fontId="24" fillId="0" borderId="6" xfId="3" applyNumberFormat="1" applyFont="1" applyBorder="1" applyAlignment="1">
      <alignment horizontal="center" vertical="center"/>
    </xf>
    <xf numFmtId="1" fontId="24" fillId="0" borderId="6" xfId="3" applyNumberFormat="1" applyFont="1" applyBorder="1" applyAlignment="1">
      <alignment horizontal="center" vertical="center"/>
    </xf>
    <xf numFmtId="0" fontId="12" fillId="0" borderId="6" xfId="4" applyFont="1" applyBorder="1" applyAlignment="1">
      <alignment horizontal="center" vertical="center"/>
    </xf>
    <xf numFmtId="1" fontId="12" fillId="0" borderId="12" xfId="4" applyNumberFormat="1" applyFont="1" applyBorder="1" applyAlignment="1">
      <alignment horizontal="center" vertical="center"/>
    </xf>
    <xf numFmtId="1" fontId="12" fillId="0" borderId="13" xfId="4" applyNumberFormat="1" applyFont="1" applyBorder="1" applyAlignment="1">
      <alignment horizontal="center" vertical="center"/>
    </xf>
    <xf numFmtId="0" fontId="24" fillId="0" borderId="10" xfId="3" applyFont="1" applyBorder="1" applyAlignment="1">
      <alignment horizontal="center" vertical="center"/>
    </xf>
    <xf numFmtId="2" fontId="24" fillId="0" borderId="10" xfId="3" applyNumberFormat="1" applyFont="1" applyBorder="1" applyAlignment="1">
      <alignment horizontal="center" vertical="center"/>
    </xf>
    <xf numFmtId="0" fontId="24" fillId="0" borderId="20" xfId="3" applyFont="1" applyBorder="1" applyAlignment="1">
      <alignment horizontal="center" vertical="center"/>
    </xf>
    <xf numFmtId="0" fontId="24" fillId="0" borderId="11" xfId="3" applyFont="1" applyBorder="1" applyAlignment="1">
      <alignment horizontal="center" vertical="center"/>
    </xf>
    <xf numFmtId="0" fontId="24" fillId="0" borderId="14" xfId="3" applyFont="1" applyBorder="1" applyAlignment="1">
      <alignment horizontal="center" vertical="center"/>
    </xf>
    <xf numFmtId="0" fontId="24" fillId="0" borderId="15" xfId="3" applyFont="1" applyBorder="1" applyAlignment="1">
      <alignment horizontal="center" vertical="center"/>
    </xf>
    <xf numFmtId="0" fontId="24" fillId="0" borderId="16" xfId="3" applyFont="1" applyBorder="1" applyAlignment="1">
      <alignment horizontal="center" vertical="center"/>
    </xf>
    <xf numFmtId="0" fontId="1" fillId="0" borderId="0" xfId="3" applyAlignment="1">
      <alignment horizontal="left"/>
    </xf>
    <xf numFmtId="0" fontId="9" fillId="0" borderId="0" xfId="2" applyFont="1" applyAlignment="1">
      <alignment horizontal="center" vertical="center"/>
    </xf>
    <xf numFmtId="0" fontId="18" fillId="0" borderId="42" xfId="2" applyFont="1" applyBorder="1" applyAlignment="1">
      <alignment horizontal="center" vertical="center" wrapText="1"/>
    </xf>
    <xf numFmtId="0" fontId="13" fillId="0" borderId="6" xfId="2" applyFont="1" applyBorder="1" applyAlignment="1">
      <alignment horizontal="center" vertical="center" wrapText="1"/>
    </xf>
    <xf numFmtId="0" fontId="13" fillId="0" borderId="6" xfId="2" applyFont="1" applyBorder="1" applyAlignment="1">
      <alignment horizontal="center" vertical="center"/>
    </xf>
    <xf numFmtId="2" fontId="13" fillId="0" borderId="7" xfId="1" applyNumberFormat="1" applyFont="1" applyBorder="1" applyAlignment="1">
      <alignment horizontal="center" vertical="center"/>
    </xf>
    <xf numFmtId="0" fontId="13" fillId="0" borderId="10" xfId="2" applyFont="1" applyBorder="1" applyAlignment="1">
      <alignment horizontal="center" vertical="center" wrapText="1"/>
    </xf>
    <xf numFmtId="0" fontId="13" fillId="0" borderId="10" xfId="2" applyFont="1" applyBorder="1" applyAlignment="1">
      <alignment horizontal="center" vertical="center"/>
    </xf>
    <xf numFmtId="1" fontId="13" fillId="0" borderId="10" xfId="2" applyNumberFormat="1" applyFont="1" applyBorder="1" applyAlignment="1">
      <alignment horizontal="center" vertical="center"/>
    </xf>
    <xf numFmtId="49" fontId="11" fillId="0" borderId="5" xfId="2" applyNumberFormat="1" applyFont="1" applyBorder="1" applyAlignment="1">
      <alignment horizontal="center" vertical="center"/>
    </xf>
    <xf numFmtId="1" fontId="11" fillId="0" borderId="10" xfId="2" applyNumberFormat="1" applyFont="1" applyBorder="1" applyAlignment="1">
      <alignment horizontal="center" vertical="center"/>
    </xf>
    <xf numFmtId="2" fontId="11" fillId="0" borderId="11" xfId="1" applyNumberFormat="1" applyFont="1" applyBorder="1" applyAlignment="1">
      <alignment horizontal="center" vertical="center"/>
    </xf>
    <xf numFmtId="0" fontId="25" fillId="0" borderId="0" xfId="2" applyFont="1"/>
    <xf numFmtId="49" fontId="14" fillId="0" borderId="14" xfId="2" applyNumberFormat="1" applyFont="1" applyBorder="1" applyAlignment="1">
      <alignment horizontal="center" vertical="center"/>
    </xf>
    <xf numFmtId="0" fontId="14" fillId="0" borderId="15" xfId="2" applyFont="1" applyBorder="1" applyAlignment="1">
      <alignment horizontal="center" vertical="center" wrapText="1"/>
    </xf>
    <xf numFmtId="0" fontId="14" fillId="0" borderId="15" xfId="2" applyFont="1" applyBorder="1" applyAlignment="1">
      <alignment horizontal="center" vertical="center"/>
    </xf>
    <xf numFmtId="1" fontId="14" fillId="0" borderId="15" xfId="2" applyNumberFormat="1" applyFont="1" applyBorder="1" applyAlignment="1">
      <alignment horizontal="center" vertical="center"/>
    </xf>
    <xf numFmtId="0" fontId="26" fillId="0" borderId="15" xfId="2" applyFont="1" applyBorder="1"/>
    <xf numFmtId="2" fontId="26" fillId="0" borderId="16" xfId="2" applyNumberFormat="1" applyFont="1" applyBorder="1"/>
    <xf numFmtId="0" fontId="27" fillId="0" borderId="0" xfId="2" applyFont="1" applyAlignment="1">
      <alignment horizontal="right" vertical="top" wrapText="1" indent="4"/>
    </xf>
    <xf numFmtId="0" fontId="27" fillId="0" borderId="0" xfId="2" applyFont="1" applyAlignment="1">
      <alignment horizontal="right" vertical="top" wrapText="1" indent="2"/>
    </xf>
    <xf numFmtId="0" fontId="28" fillId="0" borderId="0" xfId="2" applyFont="1" applyAlignment="1">
      <alignment horizontal="right" vertical="top" wrapText="1" indent="1"/>
    </xf>
    <xf numFmtId="0" fontId="28" fillId="0" borderId="0" xfId="2" applyFont="1" applyAlignment="1">
      <alignment horizontal="left" vertical="top" wrapText="1" indent="2"/>
    </xf>
    <xf numFmtId="0" fontId="28" fillId="0" borderId="0" xfId="2" applyFont="1" applyAlignment="1">
      <alignment horizontal="center" vertical="top" wrapText="1"/>
    </xf>
    <xf numFmtId="0" fontId="29" fillId="0" borderId="0" xfId="2" applyFont="1" applyAlignment="1">
      <alignment horizontal="right" vertical="center" wrapText="1" indent="8"/>
    </xf>
    <xf numFmtId="0" fontId="30" fillId="0" borderId="0" xfId="2" applyFont="1" applyAlignment="1">
      <alignment horizontal="right" vertical="top" wrapText="1" indent="1"/>
    </xf>
    <xf numFmtId="1" fontId="30" fillId="0" borderId="0" xfId="2" applyNumberFormat="1" applyFont="1" applyAlignment="1">
      <alignment horizontal="right" vertical="top" wrapText="1" indent="1"/>
    </xf>
    <xf numFmtId="164" fontId="30" fillId="0" borderId="0" xfId="2" applyNumberFormat="1" applyFont="1" applyAlignment="1">
      <alignment horizontal="right" vertical="top" wrapText="1"/>
    </xf>
    <xf numFmtId="0" fontId="29" fillId="0" borderId="0" xfId="2" applyFont="1" applyAlignment="1">
      <alignment horizontal="right" vertical="top" wrapText="1" indent="8"/>
    </xf>
    <xf numFmtId="0" fontId="31" fillId="0" borderId="0" xfId="2" applyFont="1" applyAlignment="1">
      <alignment horizontal="left" vertical="top"/>
    </xf>
    <xf numFmtId="0" fontId="32" fillId="0" borderId="0" xfId="2" applyFont="1" applyAlignment="1">
      <alignment horizontal="left" vertical="top"/>
    </xf>
    <xf numFmtId="1" fontId="11" fillId="0" borderId="12" xfId="2" applyNumberFormat="1" applyFont="1" applyBorder="1" applyAlignment="1">
      <alignment horizontal="center" vertical="center"/>
    </xf>
  </cellXfs>
  <cellStyles count="5">
    <cellStyle name="Comma" xfId="1" builtinId="3"/>
    <cellStyle name="Normal" xfId="0" builtinId="0"/>
    <cellStyle name="Normal 2" xfId="2" xr:uid="{2B550C16-8959-4912-916B-52219DA992EE}"/>
    <cellStyle name="Normal 2 2" xfId="4" xr:uid="{292C73D8-378E-4183-B3D2-28F2D0337BE8}"/>
    <cellStyle name="Normal 3" xfId="3" xr:uid="{67CE6514-9490-485F-92E7-3DF16ABF64C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729539" cy="657225"/>
    <xdr:pic>
      <xdr:nvPicPr>
        <xdr:cNvPr id="2" name="Picture 1">
          <a:extLst>
            <a:ext uri="{FF2B5EF4-FFF2-40B4-BE49-F238E27FC236}">
              <a16:creationId xmlns:a16="http://schemas.microsoft.com/office/drawing/2014/main" id="{8DCB90DE-6389-498C-9ECD-D290319CF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205539</xdr:colOff>
      <xdr:row>2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D35A68A-EC57-48A6-95D6-85206C36EA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1729539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6FB2B67-F424-49D1-8737-465120CC41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729539" cy="657225"/>
    <xdr:pic>
      <xdr:nvPicPr>
        <xdr:cNvPr id="2" name="Picture 1">
          <a:extLst>
            <a:ext uri="{FF2B5EF4-FFF2-40B4-BE49-F238E27FC236}">
              <a16:creationId xmlns:a16="http://schemas.microsoft.com/office/drawing/2014/main" id="{D198C0A7-53A1-4B6A-BE74-B6CB7A20F7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884195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3DA49E4-DA58-4850-9BD8-887064E5DB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31920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884195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837CD1F-7CE6-4B9C-A3F8-8EFD9735C0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31920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AB50B9-06D1-45AB-A810-F71CCB35C278}">
  <sheetPr>
    <pageSetUpPr fitToPage="1"/>
  </sheetPr>
  <dimension ref="A1:M103"/>
  <sheetViews>
    <sheetView tabSelected="1" zoomScale="80" zoomScaleNormal="80" workbookViewId="0">
      <selection activeCell="K17" sqref="K17"/>
    </sheetView>
  </sheetViews>
  <sheetFormatPr defaultColWidth="9.140625" defaultRowHeight="15" x14ac:dyDescent="0.25"/>
  <cols>
    <col min="1" max="1" width="30.85546875" style="5" bestFit="1" customWidth="1"/>
    <col min="2" max="3" width="14.28515625" style="5" customWidth="1"/>
    <col min="4" max="4" width="8.42578125" style="5" customWidth="1"/>
    <col min="5" max="5" width="29.5703125" style="5" bestFit="1" customWidth="1"/>
    <col min="6" max="6" width="13.7109375" style="5" customWidth="1"/>
    <col min="7" max="7" width="14" style="5" customWidth="1"/>
    <col min="8" max="16384" width="9.140625" style="5"/>
  </cols>
  <sheetData>
    <row r="1" spans="1:13" ht="53.25" customHeight="1" x14ac:dyDescent="0.45">
      <c r="A1" s="1" t="s">
        <v>0</v>
      </c>
      <c r="B1" s="1"/>
      <c r="C1" s="1"/>
      <c r="D1" s="1"/>
      <c r="E1" s="1"/>
      <c r="F1" s="1"/>
      <c r="G1" s="1"/>
      <c r="H1" s="2"/>
      <c r="I1" s="3"/>
      <c r="J1" s="4"/>
      <c r="K1" s="4"/>
      <c r="L1" s="4"/>
      <c r="M1" s="4"/>
    </row>
    <row r="2" spans="1:13" ht="20.25" x14ac:dyDescent="0.25">
      <c r="A2" s="6" t="s">
        <v>80</v>
      </c>
      <c r="B2" s="6"/>
      <c r="C2" s="6"/>
      <c r="D2" s="6"/>
      <c r="E2" s="6"/>
      <c r="F2" s="6"/>
      <c r="G2" s="6"/>
      <c r="H2" s="7"/>
      <c r="I2" s="8"/>
      <c r="J2" s="9"/>
      <c r="K2" s="9"/>
      <c r="L2" s="9"/>
      <c r="M2" s="9"/>
    </row>
    <row r="3" spans="1:13" ht="21" x14ac:dyDescent="0.25">
      <c r="A3" s="10" t="s">
        <v>81</v>
      </c>
      <c r="B3" s="10"/>
      <c r="C3" s="10"/>
      <c r="D3" s="10"/>
      <c r="E3" s="10"/>
      <c r="F3" s="10"/>
      <c r="G3" s="10"/>
      <c r="H3" s="8"/>
      <c r="I3" s="7"/>
      <c r="J3" s="11"/>
      <c r="K3" s="11"/>
      <c r="L3" s="11"/>
      <c r="M3" s="11"/>
    </row>
    <row r="4" spans="1:13" ht="15" customHeight="1" x14ac:dyDescent="0.25">
      <c r="A4" s="12"/>
      <c r="B4" s="12"/>
      <c r="C4" s="12"/>
      <c r="D4" s="12"/>
      <c r="E4" s="12"/>
      <c r="F4" s="12"/>
      <c r="G4" s="12"/>
      <c r="H4" s="13"/>
      <c r="I4" s="13"/>
    </row>
    <row r="5" spans="1:13" ht="15" customHeight="1" x14ac:dyDescent="0.25">
      <c r="A5" s="14" t="s">
        <v>82</v>
      </c>
      <c r="B5" s="14"/>
      <c r="C5" s="14"/>
      <c r="D5" s="14"/>
      <c r="E5" s="14"/>
      <c r="F5" s="14"/>
      <c r="G5" s="14"/>
    </row>
    <row r="6" spans="1:13" ht="6.75" customHeight="1" thickBot="1" x14ac:dyDescent="0.3">
      <c r="A6" s="14"/>
      <c r="B6" s="14"/>
      <c r="C6" s="14"/>
      <c r="D6" s="14"/>
      <c r="E6" s="14"/>
      <c r="F6" s="14"/>
      <c r="G6" s="14"/>
    </row>
    <row r="7" spans="1:13" ht="20.100000000000001" customHeight="1" thickBot="1" x14ac:dyDescent="0.3">
      <c r="A7" s="15" t="s">
        <v>1</v>
      </c>
      <c r="B7" s="16"/>
      <c r="C7" s="17"/>
      <c r="D7" s="18"/>
      <c r="E7" s="15" t="s">
        <v>2</v>
      </c>
      <c r="F7" s="16"/>
      <c r="G7" s="19"/>
    </row>
    <row r="8" spans="1:13" ht="20.100000000000001" customHeight="1" thickBot="1" x14ac:dyDescent="0.3">
      <c r="A8" s="20" t="s">
        <v>3</v>
      </c>
      <c r="B8" s="21" t="s">
        <v>98</v>
      </c>
      <c r="C8" s="22"/>
      <c r="D8" s="18"/>
      <c r="E8" s="23" t="s">
        <v>4</v>
      </c>
      <c r="F8" s="24" t="s">
        <v>5</v>
      </c>
      <c r="G8" s="25" t="s">
        <v>6</v>
      </c>
    </row>
    <row r="9" spans="1:13" ht="20.100000000000001" customHeight="1" x14ac:dyDescent="0.25">
      <c r="A9" s="26" t="s">
        <v>7</v>
      </c>
      <c r="B9" s="27" t="s">
        <v>99</v>
      </c>
      <c r="C9" s="28"/>
      <c r="D9" s="18"/>
      <c r="E9" s="26" t="s">
        <v>8</v>
      </c>
      <c r="F9" s="29">
        <v>8480</v>
      </c>
      <c r="G9" s="30"/>
    </row>
    <row r="10" spans="1:13" ht="20.100000000000001" customHeight="1" x14ac:dyDescent="0.25">
      <c r="A10" s="26" t="s">
        <v>9</v>
      </c>
      <c r="B10" s="27"/>
      <c r="C10" s="28"/>
      <c r="D10" s="18"/>
      <c r="E10" s="26" t="s">
        <v>10</v>
      </c>
      <c r="F10" s="29"/>
      <c r="G10" s="30"/>
    </row>
    <row r="11" spans="1:13" ht="20.100000000000001" customHeight="1" x14ac:dyDescent="0.25">
      <c r="A11" s="26" t="s">
        <v>11</v>
      </c>
      <c r="B11" s="27" t="s">
        <v>97</v>
      </c>
      <c r="C11" s="28"/>
      <c r="D11" s="18"/>
      <c r="E11" s="26" t="s">
        <v>12</v>
      </c>
      <c r="F11" s="73">
        <f>F9-F12</f>
        <v>6360</v>
      </c>
      <c r="G11" s="31"/>
    </row>
    <row r="12" spans="1:13" ht="20.100000000000001" customHeight="1" x14ac:dyDescent="0.25">
      <c r="A12" s="26"/>
      <c r="B12" s="27"/>
      <c r="C12" s="28"/>
      <c r="D12" s="18"/>
      <c r="E12" s="26" t="s">
        <v>13</v>
      </c>
      <c r="F12" s="29">
        <v>2120</v>
      </c>
      <c r="G12" s="31"/>
    </row>
    <row r="13" spans="1:13" ht="20.100000000000001" customHeight="1" x14ac:dyDescent="0.25">
      <c r="A13" s="26"/>
      <c r="B13" s="27"/>
      <c r="C13" s="28"/>
      <c r="D13" s="18"/>
      <c r="E13" s="26" t="s">
        <v>14</v>
      </c>
      <c r="F13" s="29"/>
      <c r="G13" s="31"/>
    </row>
    <row r="14" spans="1:13" ht="20.100000000000001" customHeight="1" x14ac:dyDescent="0.25">
      <c r="A14" s="26" t="s">
        <v>15</v>
      </c>
      <c r="B14" s="27"/>
      <c r="C14" s="28"/>
      <c r="D14" s="18"/>
      <c r="E14" s="26" t="s">
        <v>16</v>
      </c>
      <c r="F14" s="29"/>
      <c r="G14" s="31"/>
    </row>
    <row r="15" spans="1:13" ht="20.100000000000001" customHeight="1" x14ac:dyDescent="0.25">
      <c r="A15" s="26" t="s">
        <v>17</v>
      </c>
      <c r="B15" s="27"/>
      <c r="C15" s="28"/>
      <c r="D15" s="18"/>
      <c r="E15" s="20" t="s">
        <v>18</v>
      </c>
      <c r="F15" s="29"/>
      <c r="G15" s="31"/>
    </row>
    <row r="16" spans="1:13" ht="20.100000000000001" customHeight="1" thickBot="1" x14ac:dyDescent="0.3">
      <c r="A16" s="32" t="s">
        <v>4</v>
      </c>
      <c r="B16" s="33"/>
      <c r="C16" s="34"/>
      <c r="D16" s="18"/>
      <c r="E16" s="35" t="s">
        <v>19</v>
      </c>
      <c r="F16" s="36"/>
      <c r="G16" s="37"/>
    </row>
    <row r="17" spans="1:7" ht="20.100000000000001" customHeight="1" thickBot="1" x14ac:dyDescent="0.3">
      <c r="D17" s="18"/>
      <c r="E17" s="38"/>
      <c r="F17" s="39"/>
      <c r="G17" s="40"/>
    </row>
    <row r="18" spans="1:7" ht="20.100000000000001" customHeight="1" thickBot="1" x14ac:dyDescent="0.3">
      <c r="A18" s="15" t="s">
        <v>20</v>
      </c>
      <c r="B18" s="16"/>
      <c r="C18" s="17"/>
      <c r="D18" s="18"/>
      <c r="E18" s="15" t="s">
        <v>21</v>
      </c>
      <c r="F18" s="16"/>
      <c r="G18" s="19"/>
    </row>
    <row r="19" spans="1:7" ht="20.100000000000001" customHeight="1" thickBot="1" x14ac:dyDescent="0.3">
      <c r="A19" s="26" t="s">
        <v>22</v>
      </c>
      <c r="B19" s="21"/>
      <c r="C19" s="22"/>
      <c r="D19" s="18"/>
      <c r="E19" s="23" t="s">
        <v>4</v>
      </c>
      <c r="F19" s="24" t="s">
        <v>5</v>
      </c>
      <c r="G19" s="25" t="s">
        <v>6</v>
      </c>
    </row>
    <row r="20" spans="1:7" ht="20.100000000000001" customHeight="1" x14ac:dyDescent="0.25">
      <c r="A20" s="26" t="s">
        <v>23</v>
      </c>
      <c r="B20" s="27"/>
      <c r="C20" s="28"/>
      <c r="D20" s="18"/>
      <c r="E20" s="20" t="s">
        <v>24</v>
      </c>
      <c r="F20" s="29"/>
      <c r="G20" s="30"/>
    </row>
    <row r="21" spans="1:7" ht="20.100000000000001" customHeight="1" x14ac:dyDescent="0.25">
      <c r="A21" s="26" t="s">
        <v>25</v>
      </c>
      <c r="B21" s="27"/>
      <c r="C21" s="28"/>
      <c r="D21" s="18"/>
      <c r="E21" s="20" t="s">
        <v>26</v>
      </c>
      <c r="F21" s="29"/>
      <c r="G21" s="41"/>
    </row>
    <row r="22" spans="1:7" ht="20.100000000000001" customHeight="1" x14ac:dyDescent="0.25">
      <c r="A22" s="26" t="s">
        <v>27</v>
      </c>
      <c r="B22" s="27"/>
      <c r="C22" s="28"/>
      <c r="D22" s="18"/>
      <c r="E22" s="42" t="s">
        <v>28</v>
      </c>
      <c r="F22" s="29"/>
      <c r="G22" s="41"/>
    </row>
    <row r="23" spans="1:7" ht="20.100000000000001" customHeight="1" x14ac:dyDescent="0.25">
      <c r="A23" s="26" t="s">
        <v>29</v>
      </c>
      <c r="B23" s="27">
        <v>3</v>
      </c>
      <c r="C23" s="28"/>
      <c r="D23" s="18"/>
      <c r="E23" s="43" t="s">
        <v>30</v>
      </c>
      <c r="F23" s="29"/>
      <c r="G23" s="44" t="s">
        <v>31</v>
      </c>
    </row>
    <row r="24" spans="1:7" ht="20.100000000000001" customHeight="1" x14ac:dyDescent="0.25">
      <c r="A24" s="26" t="s">
        <v>32</v>
      </c>
      <c r="B24" s="27">
        <v>480</v>
      </c>
      <c r="C24" s="28"/>
      <c r="D24" s="18"/>
      <c r="E24" s="43" t="s">
        <v>33</v>
      </c>
      <c r="F24" s="29"/>
      <c r="G24" s="44" t="s">
        <v>34</v>
      </c>
    </row>
    <row r="25" spans="1:7" ht="20.100000000000001" customHeight="1" thickBot="1" x14ac:dyDescent="0.3">
      <c r="A25" s="26" t="s">
        <v>35</v>
      </c>
      <c r="B25" s="27"/>
      <c r="C25" s="28"/>
      <c r="D25" s="18"/>
      <c r="E25" s="35" t="s">
        <v>36</v>
      </c>
      <c r="F25" s="45">
        <v>1.5</v>
      </c>
      <c r="G25" s="46"/>
    </row>
    <row r="26" spans="1:7" ht="20.100000000000001" customHeight="1" thickBot="1" x14ac:dyDescent="0.3">
      <c r="A26" s="47" t="s">
        <v>37</v>
      </c>
      <c r="B26" s="48"/>
      <c r="C26" s="49"/>
      <c r="D26" s="18"/>
    </row>
    <row r="27" spans="1:7" ht="20.100000000000001" customHeight="1" thickBot="1" x14ac:dyDescent="0.3">
      <c r="A27" s="50" t="s">
        <v>4</v>
      </c>
      <c r="B27" s="51"/>
      <c r="C27" s="51"/>
      <c r="D27" s="18"/>
      <c r="E27" s="18"/>
      <c r="F27" s="39"/>
      <c r="G27" s="40"/>
    </row>
    <row r="28" spans="1:7" ht="20.100000000000001" customHeight="1" thickBot="1" x14ac:dyDescent="0.3">
      <c r="A28" s="15" t="s">
        <v>38</v>
      </c>
      <c r="B28" s="16"/>
      <c r="C28" s="17"/>
      <c r="D28" s="18"/>
      <c r="E28" s="38"/>
      <c r="F28" s="39"/>
      <c r="G28" s="40"/>
    </row>
    <row r="29" spans="1:7" ht="20.100000000000001" customHeight="1" x14ac:dyDescent="0.25">
      <c r="A29" s="52" t="s">
        <v>39</v>
      </c>
      <c r="B29" s="53"/>
      <c r="C29" s="54"/>
      <c r="D29" s="18"/>
      <c r="E29" s="18"/>
      <c r="F29" s="18"/>
      <c r="G29" s="18"/>
    </row>
    <row r="30" spans="1:7" ht="20.100000000000001" customHeight="1" x14ac:dyDescent="0.25">
      <c r="A30" s="55" t="s">
        <v>40</v>
      </c>
      <c r="B30" s="56"/>
      <c r="C30" s="57"/>
      <c r="D30" s="18"/>
      <c r="E30" s="18"/>
      <c r="F30" s="18"/>
      <c r="G30" s="18"/>
    </row>
    <row r="31" spans="1:7" ht="20.100000000000001" customHeight="1" x14ac:dyDescent="0.25">
      <c r="A31" s="58" t="s">
        <v>41</v>
      </c>
      <c r="B31" s="56"/>
      <c r="C31" s="57"/>
      <c r="D31" s="18"/>
      <c r="E31" s="18"/>
      <c r="F31" s="18"/>
      <c r="G31" s="18"/>
    </row>
    <row r="32" spans="1:7" ht="20.100000000000001" customHeight="1" thickBot="1" x14ac:dyDescent="0.3">
      <c r="A32" s="59" t="s">
        <v>42</v>
      </c>
      <c r="B32" s="48"/>
      <c r="C32" s="49"/>
      <c r="D32" s="18"/>
      <c r="E32" s="18"/>
      <c r="F32" s="18"/>
      <c r="G32" s="18"/>
    </row>
    <row r="33" spans="1:7" x14ac:dyDescent="0.25">
      <c r="D33" s="18"/>
      <c r="E33" s="18"/>
      <c r="F33" s="18"/>
      <c r="G33" s="18"/>
    </row>
    <row r="34" spans="1:7" ht="15.75" x14ac:dyDescent="0.25">
      <c r="A34" s="38" t="s">
        <v>4</v>
      </c>
      <c r="B34" s="39"/>
      <c r="C34" s="40"/>
      <c r="D34" s="18"/>
      <c r="E34" s="18"/>
      <c r="F34" s="18"/>
      <c r="G34" s="18"/>
    </row>
    <row r="35" spans="1:7" ht="15.75" x14ac:dyDescent="0.25">
      <c r="A35" s="60"/>
      <c r="B35" s="61"/>
      <c r="C35" s="61"/>
      <c r="D35" s="18"/>
      <c r="E35" s="18"/>
      <c r="F35" s="18"/>
      <c r="G35" s="18"/>
    </row>
    <row r="36" spans="1:7" ht="15.75" x14ac:dyDescent="0.25">
      <c r="A36" s="62"/>
      <c r="B36" s="61"/>
      <c r="C36" s="61"/>
      <c r="D36" s="18"/>
      <c r="E36" s="18"/>
      <c r="F36" s="18"/>
      <c r="G36" s="18"/>
    </row>
    <row r="37" spans="1:7" ht="15.75" x14ac:dyDescent="0.25">
      <c r="A37" s="38" t="s">
        <v>4</v>
      </c>
      <c r="D37" s="18"/>
      <c r="E37" s="18"/>
      <c r="F37" s="18"/>
      <c r="G37" s="18"/>
    </row>
    <row r="38" spans="1:7" ht="15.75" x14ac:dyDescent="0.25">
      <c r="A38" s="60"/>
      <c r="D38" s="61"/>
      <c r="E38" s="61"/>
      <c r="F38" s="61"/>
      <c r="G38" s="61"/>
    </row>
    <row r="39" spans="1:7" ht="15.75" x14ac:dyDescent="0.25">
      <c r="A39" s="62"/>
      <c r="B39" s="61"/>
      <c r="C39" s="61"/>
      <c r="D39" s="61"/>
      <c r="E39" s="61"/>
      <c r="F39" s="61"/>
      <c r="G39" s="61"/>
    </row>
    <row r="40" spans="1:7" x14ac:dyDescent="0.25">
      <c r="A40" s="63"/>
    </row>
    <row r="41" spans="1:7" x14ac:dyDescent="0.25">
      <c r="A41" s="63"/>
    </row>
    <row r="42" spans="1:7" x14ac:dyDescent="0.25">
      <c r="A42" s="64"/>
    </row>
    <row r="43" spans="1:7" x14ac:dyDescent="0.25">
      <c r="A43" s="65"/>
    </row>
    <row r="44" spans="1:7" x14ac:dyDescent="0.25">
      <c r="A44" s="64"/>
    </row>
    <row r="45" spans="1:7" x14ac:dyDescent="0.25">
      <c r="A45" s="65"/>
    </row>
    <row r="46" spans="1:7" x14ac:dyDescent="0.25">
      <c r="A46" s="64"/>
    </row>
    <row r="47" spans="1:7" x14ac:dyDescent="0.25">
      <c r="A47" s="65"/>
    </row>
    <row r="48" spans="1:7" x14ac:dyDescent="0.25">
      <c r="A48" s="64"/>
    </row>
    <row r="49" spans="1:1" x14ac:dyDescent="0.25">
      <c r="A49" s="65"/>
    </row>
    <row r="50" spans="1:1" x14ac:dyDescent="0.25">
      <c r="A50" s="64"/>
    </row>
    <row r="51" spans="1:1" x14ac:dyDescent="0.25">
      <c r="A51" s="65"/>
    </row>
    <row r="52" spans="1:1" x14ac:dyDescent="0.25">
      <c r="A52" s="64"/>
    </row>
    <row r="53" spans="1:1" x14ac:dyDescent="0.25">
      <c r="A53" s="65"/>
    </row>
    <row r="54" spans="1:1" x14ac:dyDescent="0.25">
      <c r="A54" s="64"/>
    </row>
    <row r="55" spans="1:1" x14ac:dyDescent="0.25">
      <c r="A55" s="65"/>
    </row>
    <row r="56" spans="1:1" x14ac:dyDescent="0.25">
      <c r="A56" s="64"/>
    </row>
    <row r="57" spans="1:1" x14ac:dyDescent="0.25">
      <c r="A57" s="65"/>
    </row>
    <row r="58" spans="1:1" x14ac:dyDescent="0.25">
      <c r="A58" s="64"/>
    </row>
    <row r="59" spans="1:1" x14ac:dyDescent="0.25">
      <c r="A59" s="65"/>
    </row>
    <row r="60" spans="1:1" x14ac:dyDescent="0.25">
      <c r="A60" s="64"/>
    </row>
    <row r="61" spans="1:1" x14ac:dyDescent="0.25">
      <c r="A61" s="65"/>
    </row>
    <row r="62" spans="1:1" x14ac:dyDescent="0.25">
      <c r="A62" s="64"/>
    </row>
    <row r="63" spans="1:1" x14ac:dyDescent="0.25">
      <c r="A63" s="65"/>
    </row>
    <row r="64" spans="1:1" x14ac:dyDescent="0.25">
      <c r="A64" s="66"/>
    </row>
    <row r="65" spans="1:1" x14ac:dyDescent="0.25">
      <c r="A65" s="66"/>
    </row>
    <row r="66" spans="1:1" x14ac:dyDescent="0.25">
      <c r="A66" s="64"/>
    </row>
    <row r="67" spans="1:1" x14ac:dyDescent="0.25">
      <c r="A67" s="64"/>
    </row>
    <row r="68" spans="1:1" x14ac:dyDescent="0.25">
      <c r="A68" s="64"/>
    </row>
    <row r="69" spans="1:1" x14ac:dyDescent="0.25">
      <c r="A69" s="64"/>
    </row>
    <row r="70" spans="1:1" x14ac:dyDescent="0.25">
      <c r="A70" s="65"/>
    </row>
    <row r="71" spans="1:1" x14ac:dyDescent="0.25">
      <c r="A71" s="65"/>
    </row>
    <row r="72" spans="1:1" x14ac:dyDescent="0.25">
      <c r="A72" s="64"/>
    </row>
    <row r="73" spans="1:1" x14ac:dyDescent="0.25">
      <c r="A73" s="64"/>
    </row>
    <row r="74" spans="1:1" x14ac:dyDescent="0.25">
      <c r="A74" s="64"/>
    </row>
    <row r="75" spans="1:1" x14ac:dyDescent="0.25">
      <c r="A75" s="65"/>
    </row>
    <row r="76" spans="1:1" x14ac:dyDescent="0.25">
      <c r="A76" s="64"/>
    </row>
    <row r="77" spans="1:1" x14ac:dyDescent="0.25">
      <c r="A77" s="65"/>
    </row>
    <row r="78" spans="1:1" x14ac:dyDescent="0.25">
      <c r="A78" s="64"/>
    </row>
    <row r="79" spans="1:1" x14ac:dyDescent="0.25">
      <c r="A79" s="65"/>
    </row>
    <row r="80" spans="1:1" x14ac:dyDescent="0.25">
      <c r="A80" s="64"/>
    </row>
    <row r="81" spans="1:1" x14ac:dyDescent="0.25">
      <c r="A81" s="65"/>
    </row>
    <row r="82" spans="1:1" x14ac:dyDescent="0.25">
      <c r="A82" s="64"/>
    </row>
    <row r="83" spans="1:1" x14ac:dyDescent="0.25">
      <c r="A83" s="65"/>
    </row>
    <row r="84" spans="1:1" x14ac:dyDescent="0.25">
      <c r="A84" s="64"/>
    </row>
    <row r="85" spans="1:1" x14ac:dyDescent="0.25">
      <c r="A85" s="65"/>
    </row>
    <row r="86" spans="1:1" x14ac:dyDescent="0.25">
      <c r="A86" s="64"/>
    </row>
    <row r="87" spans="1:1" x14ac:dyDescent="0.25">
      <c r="A87" s="65"/>
    </row>
    <row r="88" spans="1:1" x14ac:dyDescent="0.25">
      <c r="A88" s="64"/>
    </row>
    <row r="89" spans="1:1" x14ac:dyDescent="0.25">
      <c r="A89" s="65"/>
    </row>
    <row r="90" spans="1:1" x14ac:dyDescent="0.25">
      <c r="A90" s="64"/>
    </row>
    <row r="91" spans="1:1" x14ac:dyDescent="0.25">
      <c r="A91" s="65"/>
    </row>
    <row r="92" spans="1:1" x14ac:dyDescent="0.25">
      <c r="A92" s="64"/>
    </row>
    <row r="93" spans="1:1" x14ac:dyDescent="0.25">
      <c r="A93" s="65"/>
    </row>
    <row r="94" spans="1:1" x14ac:dyDescent="0.25">
      <c r="A94" s="64"/>
    </row>
    <row r="95" spans="1:1" x14ac:dyDescent="0.25">
      <c r="A95" s="65"/>
    </row>
    <row r="96" spans="1:1" x14ac:dyDescent="0.25">
      <c r="A96" s="64"/>
    </row>
    <row r="97" spans="1:1" x14ac:dyDescent="0.25">
      <c r="A97" s="65"/>
    </row>
    <row r="98" spans="1:1" x14ac:dyDescent="0.25">
      <c r="A98" s="64"/>
    </row>
    <row r="99" spans="1:1" x14ac:dyDescent="0.25">
      <c r="A99" s="65"/>
    </row>
    <row r="100" spans="1:1" x14ac:dyDescent="0.25">
      <c r="A100" s="64"/>
    </row>
    <row r="101" spans="1:1" x14ac:dyDescent="0.25">
      <c r="A101" s="65"/>
    </row>
    <row r="102" spans="1:1" x14ac:dyDescent="0.25">
      <c r="A102" s="64"/>
    </row>
    <row r="103" spans="1:1" x14ac:dyDescent="0.25">
      <c r="A103" s="65"/>
    </row>
  </sheetData>
  <mergeCells count="31">
    <mergeCell ref="B32:C32"/>
    <mergeCell ref="B26:C26"/>
    <mergeCell ref="B27:C27"/>
    <mergeCell ref="A28:C28"/>
    <mergeCell ref="B29:C29"/>
    <mergeCell ref="B30:C30"/>
    <mergeCell ref="B31:C31"/>
    <mergeCell ref="B20:C20"/>
    <mergeCell ref="B21:C21"/>
    <mergeCell ref="B22:C22"/>
    <mergeCell ref="B23:C23"/>
    <mergeCell ref="B24:C24"/>
    <mergeCell ref="B25:C25"/>
    <mergeCell ref="B14:C14"/>
    <mergeCell ref="B15:C15"/>
    <mergeCell ref="B16:C16"/>
    <mergeCell ref="A18:C18"/>
    <mergeCell ref="E18:G18"/>
    <mergeCell ref="B19:C19"/>
    <mergeCell ref="B8:C8"/>
    <mergeCell ref="B9:C9"/>
    <mergeCell ref="B10:C10"/>
    <mergeCell ref="B11:C11"/>
    <mergeCell ref="B12:C12"/>
    <mergeCell ref="B13:C13"/>
    <mergeCell ref="A1:G1"/>
    <mergeCell ref="A2:G2"/>
    <mergeCell ref="A3:G3"/>
    <mergeCell ref="A4:G4"/>
    <mergeCell ref="A7:C7"/>
    <mergeCell ref="E7:G7"/>
  </mergeCells>
  <printOptions horizontalCentered="1"/>
  <pageMargins left="0.7" right="0.7" top="0.5" bottom="0.5" header="0" footer="0"/>
  <pageSetup scale="72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6DDA10-A1F4-4896-A933-96610131D918}">
  <sheetPr>
    <pageSetUpPr fitToPage="1"/>
  </sheetPr>
  <dimension ref="A1:M31"/>
  <sheetViews>
    <sheetView topLeftCell="A3" zoomScale="80" zoomScaleNormal="80" workbookViewId="0">
      <selection activeCell="A10" sqref="A10"/>
    </sheetView>
  </sheetViews>
  <sheetFormatPr defaultColWidth="9.140625" defaultRowHeight="15" x14ac:dyDescent="0.25"/>
  <cols>
    <col min="1" max="1" width="10.7109375" style="135" customWidth="1"/>
    <col min="2" max="2" width="12.140625" style="135" customWidth="1"/>
    <col min="3" max="13" width="10.7109375" style="135" customWidth="1"/>
    <col min="14" max="16384" width="9.140625" style="135"/>
  </cols>
  <sheetData>
    <row r="1" spans="1:13" ht="19.5" hidden="1" customHeight="1" thickBot="1" x14ac:dyDescent="0.3">
      <c r="A1" s="134"/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</row>
    <row r="2" spans="1:13" ht="15.75" hidden="1" customHeight="1" thickBot="1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</row>
    <row r="3" spans="1:13" s="5" customFormat="1" ht="53.25" customHeight="1" x14ac:dyDescent="0.45">
      <c r="A3" s="1" t="s">
        <v>0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4"/>
    </row>
    <row r="4" spans="1:13" s="5" customFormat="1" ht="20.25" x14ac:dyDescent="0.25">
      <c r="A4" s="6" t="s">
        <v>80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9"/>
    </row>
    <row r="5" spans="1:13" s="5" customFormat="1" ht="21" x14ac:dyDescent="0.25">
      <c r="A5" s="10" t="s">
        <v>81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1"/>
    </row>
    <row r="6" spans="1:13" s="5" customFormat="1" ht="15" customHeight="1" x14ac:dyDescent="0.25">
      <c r="A6" s="136"/>
      <c r="B6" s="136"/>
      <c r="C6" s="136"/>
      <c r="D6" s="136"/>
      <c r="E6" s="136"/>
      <c r="F6" s="136"/>
      <c r="G6" s="136"/>
      <c r="H6" s="136"/>
      <c r="I6" s="136"/>
      <c r="J6" s="136"/>
      <c r="K6" s="136"/>
      <c r="L6" s="136"/>
    </row>
    <row r="7" spans="1:13" s="5" customFormat="1" ht="18" customHeight="1" x14ac:dyDescent="0.25">
      <c r="A7" s="81"/>
      <c r="B7" s="81"/>
      <c r="C7" s="81"/>
      <c r="D7" s="81"/>
      <c r="E7" s="81"/>
      <c r="F7" s="81"/>
      <c r="G7" s="81"/>
      <c r="H7" s="81"/>
      <c r="I7" s="81"/>
      <c r="J7" s="81"/>
      <c r="K7" s="81"/>
      <c r="L7" s="81"/>
    </row>
    <row r="8" spans="1:13" s="5" customFormat="1" ht="6.75" customHeight="1" thickBot="1" x14ac:dyDescent="0.3">
      <c r="A8" s="137"/>
      <c r="B8" s="137"/>
      <c r="C8" s="137"/>
      <c r="D8" s="137"/>
      <c r="E8" s="137"/>
      <c r="F8" s="137"/>
      <c r="G8" s="137"/>
      <c r="H8" s="137"/>
      <c r="I8" s="137"/>
      <c r="J8" s="137"/>
      <c r="K8" s="137"/>
      <c r="L8" s="137"/>
    </row>
    <row r="9" spans="1:13" ht="36.75" thickBot="1" x14ac:dyDescent="0.3">
      <c r="A9" s="138" t="s">
        <v>68</v>
      </c>
      <c r="B9" s="139" t="s">
        <v>69</v>
      </c>
      <c r="C9" s="139" t="s">
        <v>70</v>
      </c>
      <c r="D9" s="139" t="s">
        <v>71</v>
      </c>
      <c r="E9" s="139" t="s">
        <v>72</v>
      </c>
      <c r="F9" s="139" t="s">
        <v>73</v>
      </c>
      <c r="G9" s="139" t="s">
        <v>74</v>
      </c>
      <c r="H9" s="139" t="s">
        <v>75</v>
      </c>
      <c r="I9" s="139" t="s">
        <v>76</v>
      </c>
      <c r="J9" s="139" t="s">
        <v>77</v>
      </c>
      <c r="K9" s="139" t="s">
        <v>78</v>
      </c>
      <c r="L9" s="140" t="s">
        <v>79</v>
      </c>
    </row>
    <row r="10" spans="1:13" ht="24.95" customHeight="1" x14ac:dyDescent="0.25">
      <c r="A10" s="141"/>
      <c r="B10" s="142"/>
      <c r="C10" s="142"/>
      <c r="D10" s="143"/>
      <c r="E10" s="143"/>
      <c r="F10" s="143"/>
      <c r="G10" s="144"/>
      <c r="H10" s="142"/>
      <c r="I10" s="145"/>
      <c r="J10" s="146"/>
      <c r="K10" s="145"/>
      <c r="L10" s="147"/>
    </row>
    <row r="11" spans="1:13" ht="24.95" customHeight="1" x14ac:dyDescent="0.25">
      <c r="A11" s="141"/>
      <c r="B11" s="148"/>
      <c r="C11" s="148"/>
      <c r="D11" s="149"/>
      <c r="E11" s="143"/>
      <c r="F11" s="143"/>
      <c r="G11" s="144"/>
      <c r="H11" s="148"/>
      <c r="I11" s="145"/>
      <c r="J11" s="146"/>
      <c r="K11" s="145"/>
      <c r="L11" s="147"/>
    </row>
    <row r="12" spans="1:13" ht="24.95" customHeight="1" x14ac:dyDescent="0.25">
      <c r="A12" s="141"/>
      <c r="B12" s="148"/>
      <c r="C12" s="148"/>
      <c r="D12" s="149"/>
      <c r="E12" s="143"/>
      <c r="F12" s="143"/>
      <c r="G12" s="144"/>
      <c r="H12" s="148"/>
      <c r="I12" s="145"/>
      <c r="J12" s="146"/>
      <c r="K12" s="145"/>
      <c r="L12" s="147"/>
    </row>
    <row r="13" spans="1:13" ht="24.95" customHeight="1" x14ac:dyDescent="0.25">
      <c r="A13" s="141"/>
      <c r="B13" s="148"/>
      <c r="C13" s="148"/>
      <c r="D13" s="149"/>
      <c r="E13" s="143"/>
      <c r="F13" s="143"/>
      <c r="G13" s="144"/>
      <c r="H13" s="148"/>
      <c r="I13" s="145"/>
      <c r="J13" s="146"/>
      <c r="K13" s="145"/>
      <c r="L13" s="147"/>
    </row>
    <row r="14" spans="1:13" ht="24.95" customHeight="1" x14ac:dyDescent="0.25">
      <c r="A14" s="141"/>
      <c r="B14" s="148"/>
      <c r="C14" s="148"/>
      <c r="D14" s="149"/>
      <c r="E14" s="143"/>
      <c r="F14" s="143"/>
      <c r="G14" s="144"/>
      <c r="H14" s="148"/>
      <c r="I14" s="145"/>
      <c r="J14" s="146"/>
      <c r="K14" s="145"/>
      <c r="L14" s="147"/>
    </row>
    <row r="15" spans="1:13" ht="24.95" customHeight="1" x14ac:dyDescent="0.25">
      <c r="A15" s="141"/>
      <c r="B15" s="148"/>
      <c r="C15" s="148"/>
      <c r="D15" s="149"/>
      <c r="E15" s="143"/>
      <c r="F15" s="143"/>
      <c r="G15" s="144"/>
      <c r="H15" s="148"/>
      <c r="I15" s="145"/>
      <c r="J15" s="146"/>
      <c r="K15" s="145"/>
      <c r="L15" s="147"/>
    </row>
    <row r="16" spans="1:13" ht="24.95" customHeight="1" x14ac:dyDescent="0.25">
      <c r="A16" s="141"/>
      <c r="B16" s="148"/>
      <c r="C16" s="148"/>
      <c r="D16" s="149"/>
      <c r="E16" s="143"/>
      <c r="F16" s="143"/>
      <c r="G16" s="144"/>
      <c r="H16" s="148"/>
      <c r="I16" s="145"/>
      <c r="J16" s="146"/>
      <c r="K16" s="145"/>
      <c r="L16" s="147"/>
    </row>
    <row r="17" spans="1:12" ht="24.95" customHeight="1" x14ac:dyDescent="0.25">
      <c r="A17" s="141"/>
      <c r="B17" s="148"/>
      <c r="C17" s="148"/>
      <c r="D17" s="149"/>
      <c r="E17" s="143"/>
      <c r="F17" s="143"/>
      <c r="G17" s="144"/>
      <c r="H17" s="148"/>
      <c r="I17" s="145"/>
      <c r="J17" s="146"/>
      <c r="K17" s="145"/>
      <c r="L17" s="147"/>
    </row>
    <row r="18" spans="1:12" ht="24.95" customHeight="1" x14ac:dyDescent="0.25">
      <c r="A18" s="141"/>
      <c r="B18" s="148"/>
      <c r="C18" s="148"/>
      <c r="D18" s="149"/>
      <c r="E18" s="143"/>
      <c r="F18" s="143"/>
      <c r="G18" s="144"/>
      <c r="H18" s="148"/>
      <c r="I18" s="145"/>
      <c r="J18" s="146"/>
      <c r="K18" s="145"/>
      <c r="L18" s="147"/>
    </row>
    <row r="19" spans="1:12" ht="24.95" customHeight="1" x14ac:dyDescent="0.25">
      <c r="A19" s="141"/>
      <c r="B19" s="148"/>
      <c r="C19" s="148"/>
      <c r="D19" s="149"/>
      <c r="E19" s="143"/>
      <c r="F19" s="143"/>
      <c r="G19" s="144"/>
      <c r="H19" s="148"/>
      <c r="I19" s="145"/>
      <c r="J19" s="146"/>
      <c r="K19" s="145"/>
      <c r="L19" s="147"/>
    </row>
    <row r="20" spans="1:12" ht="24.95" customHeight="1" x14ac:dyDescent="0.25">
      <c r="A20" s="150"/>
      <c r="B20" s="148"/>
      <c r="C20" s="148"/>
      <c r="D20" s="148"/>
      <c r="E20" s="142"/>
      <c r="F20" s="142"/>
      <c r="G20" s="144"/>
      <c r="H20" s="148"/>
      <c r="I20" s="145"/>
      <c r="J20" s="146"/>
      <c r="K20" s="145"/>
      <c r="L20" s="147"/>
    </row>
    <row r="21" spans="1:12" ht="24.95" customHeight="1" x14ac:dyDescent="0.25">
      <c r="A21" s="150"/>
      <c r="B21" s="148"/>
      <c r="C21" s="148"/>
      <c r="D21" s="148"/>
      <c r="E21" s="142"/>
      <c r="F21" s="142"/>
      <c r="G21" s="144"/>
      <c r="H21" s="148"/>
      <c r="I21" s="148"/>
      <c r="J21" s="148"/>
      <c r="K21" s="148"/>
      <c r="L21" s="151"/>
    </row>
    <row r="22" spans="1:12" ht="24.95" customHeight="1" x14ac:dyDescent="0.25">
      <c r="A22" s="150"/>
      <c r="B22" s="148"/>
      <c r="C22" s="148"/>
      <c r="D22" s="148"/>
      <c r="E22" s="142"/>
      <c r="F22" s="142"/>
      <c r="G22" s="144"/>
      <c r="H22" s="148"/>
      <c r="I22" s="148"/>
      <c r="J22" s="148"/>
      <c r="K22" s="148"/>
      <c r="L22" s="151"/>
    </row>
    <row r="23" spans="1:12" ht="24.95" customHeight="1" x14ac:dyDescent="0.25">
      <c r="A23" s="150"/>
      <c r="B23" s="148"/>
      <c r="C23" s="148"/>
      <c r="D23" s="148"/>
      <c r="E23" s="148"/>
      <c r="F23" s="148"/>
      <c r="G23" s="148"/>
      <c r="H23" s="148"/>
      <c r="I23" s="148"/>
      <c r="J23" s="148"/>
      <c r="K23" s="148"/>
      <c r="L23" s="151"/>
    </row>
    <row r="24" spans="1:12" ht="24.95" customHeight="1" x14ac:dyDescent="0.25">
      <c r="A24" s="150"/>
      <c r="B24" s="148"/>
      <c r="C24" s="148"/>
      <c r="D24" s="148"/>
      <c r="E24" s="148"/>
      <c r="F24" s="148"/>
      <c r="G24" s="148"/>
      <c r="H24" s="148"/>
      <c r="I24" s="148"/>
      <c r="J24" s="148"/>
      <c r="K24" s="148"/>
      <c r="L24" s="151"/>
    </row>
    <row r="25" spans="1:12" ht="24.95" customHeight="1" x14ac:dyDescent="0.25">
      <c r="A25" s="150"/>
      <c r="B25" s="148"/>
      <c r="C25" s="148"/>
      <c r="D25" s="148"/>
      <c r="E25" s="148"/>
      <c r="F25" s="148"/>
      <c r="G25" s="148"/>
      <c r="H25" s="148"/>
      <c r="I25" s="148"/>
      <c r="J25" s="148"/>
      <c r="K25" s="148"/>
      <c r="L25" s="151"/>
    </row>
    <row r="26" spans="1:12" ht="24.95" customHeight="1" x14ac:dyDescent="0.25">
      <c r="A26" s="150"/>
      <c r="B26" s="148"/>
      <c r="C26" s="148"/>
      <c r="D26" s="148"/>
      <c r="E26" s="148"/>
      <c r="F26" s="148"/>
      <c r="G26" s="148"/>
      <c r="H26" s="148"/>
      <c r="I26" s="148"/>
      <c r="J26" s="148"/>
      <c r="K26" s="148"/>
      <c r="L26" s="151"/>
    </row>
    <row r="27" spans="1:12" ht="24.95" customHeight="1" thickBot="1" x14ac:dyDescent="0.3">
      <c r="A27" s="152"/>
      <c r="B27" s="153"/>
      <c r="C27" s="153"/>
      <c r="D27" s="153"/>
      <c r="E27" s="153"/>
      <c r="F27" s="153"/>
      <c r="G27" s="153"/>
      <c r="H27" s="153"/>
      <c r="I27" s="153"/>
      <c r="J27" s="153"/>
      <c r="K27" s="153"/>
      <c r="L27" s="154"/>
    </row>
    <row r="29" spans="1:12" x14ac:dyDescent="0.25">
      <c r="A29" s="155" t="s">
        <v>4</v>
      </c>
      <c r="B29" s="155"/>
      <c r="C29" s="155"/>
      <c r="D29" s="155"/>
      <c r="E29" s="155"/>
      <c r="F29" s="155"/>
      <c r="G29" s="155"/>
      <c r="H29" s="155"/>
      <c r="I29" s="155"/>
      <c r="J29" s="155"/>
      <c r="K29" s="155"/>
      <c r="L29" s="155"/>
    </row>
    <row r="30" spans="1:12" x14ac:dyDescent="0.25">
      <c r="A30" s="155"/>
      <c r="B30" s="155"/>
      <c r="C30" s="155"/>
      <c r="D30" s="155"/>
      <c r="E30" s="155"/>
      <c r="F30" s="155"/>
      <c r="G30" s="155"/>
      <c r="H30" s="155"/>
      <c r="I30" s="155"/>
      <c r="J30" s="155"/>
      <c r="K30" s="155"/>
      <c r="L30" s="155"/>
    </row>
    <row r="31" spans="1:12" x14ac:dyDescent="0.25">
      <c r="A31" s="155" t="s">
        <v>4</v>
      </c>
      <c r="B31" s="155"/>
      <c r="C31" s="155"/>
    </row>
  </sheetData>
  <mergeCells count="10">
    <mergeCell ref="A8:L8"/>
    <mergeCell ref="A29:L29"/>
    <mergeCell ref="A30:L30"/>
    <mergeCell ref="A31:C31"/>
    <mergeCell ref="A1:L2"/>
    <mergeCell ref="A3:L3"/>
    <mergeCell ref="A4:L4"/>
    <mergeCell ref="A5:L5"/>
    <mergeCell ref="A6:L6"/>
    <mergeCell ref="A7:L7"/>
  </mergeCells>
  <printOptions horizontalCentered="1"/>
  <pageMargins left="0.7" right="0.7" top="0.5" bottom="0.5" header="0" footer="0"/>
  <pageSetup scale="70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701BE5-A9C2-4EF0-96A8-257E987CB9B7}">
  <sheetPr>
    <pageSetUpPr fitToPage="1"/>
  </sheetPr>
  <dimension ref="A1:M95"/>
  <sheetViews>
    <sheetView zoomScale="80" zoomScaleNormal="80" workbookViewId="0">
      <selection activeCell="A3" sqref="A3:G3"/>
    </sheetView>
  </sheetViews>
  <sheetFormatPr defaultColWidth="9.140625" defaultRowHeight="15" x14ac:dyDescent="0.25"/>
  <cols>
    <col min="1" max="1" width="30.85546875" style="5" bestFit="1" customWidth="1"/>
    <col min="2" max="3" width="14.28515625" style="5" customWidth="1"/>
    <col min="4" max="4" width="9.140625" style="5"/>
    <col min="5" max="5" width="29.5703125" style="5" bestFit="1" customWidth="1"/>
    <col min="6" max="6" width="13.7109375" style="5" customWidth="1"/>
    <col min="7" max="7" width="14" style="5" customWidth="1"/>
    <col min="8" max="16384" width="9.140625" style="5"/>
  </cols>
  <sheetData>
    <row r="1" spans="1:13" ht="53.25" customHeight="1" x14ac:dyDescent="0.45">
      <c r="A1" s="1" t="s">
        <v>0</v>
      </c>
      <c r="B1" s="1"/>
      <c r="C1" s="1"/>
      <c r="D1" s="1"/>
      <c r="E1" s="1"/>
      <c r="F1" s="1"/>
      <c r="G1" s="1"/>
      <c r="H1" s="2"/>
      <c r="I1" s="3"/>
      <c r="J1" s="4"/>
      <c r="K1" s="4"/>
      <c r="L1" s="4"/>
      <c r="M1" s="4"/>
    </row>
    <row r="2" spans="1:13" ht="20.25" x14ac:dyDescent="0.25">
      <c r="A2" s="6" t="s">
        <v>80</v>
      </c>
      <c r="B2" s="6"/>
      <c r="C2" s="6"/>
      <c r="D2" s="6"/>
      <c r="E2" s="6"/>
      <c r="F2" s="6"/>
      <c r="G2" s="6"/>
      <c r="H2" s="7"/>
      <c r="I2" s="8"/>
      <c r="J2" s="9"/>
      <c r="K2" s="9"/>
      <c r="L2" s="9"/>
      <c r="M2" s="9"/>
    </row>
    <row r="3" spans="1:13" ht="21" x14ac:dyDescent="0.25">
      <c r="A3" s="10" t="s">
        <v>81</v>
      </c>
      <c r="B3" s="10"/>
      <c r="C3" s="10"/>
      <c r="D3" s="10"/>
      <c r="E3" s="10"/>
      <c r="F3" s="10"/>
      <c r="G3" s="10"/>
      <c r="H3" s="8"/>
      <c r="I3" s="7"/>
      <c r="J3" s="11"/>
      <c r="K3" s="11"/>
      <c r="L3" s="11"/>
      <c r="M3" s="11"/>
    </row>
    <row r="4" spans="1:13" ht="15" customHeight="1" x14ac:dyDescent="0.25">
      <c r="A4" s="12"/>
      <c r="B4" s="12"/>
      <c r="C4" s="12"/>
      <c r="D4" s="12"/>
      <c r="E4" s="12"/>
      <c r="F4" s="12"/>
      <c r="G4" s="12"/>
      <c r="H4" s="13"/>
      <c r="I4" s="13"/>
    </row>
    <row r="5" spans="1:13" ht="15" customHeight="1" x14ac:dyDescent="0.25">
      <c r="A5" s="14" t="s">
        <v>85</v>
      </c>
      <c r="B5" s="14"/>
      <c r="C5" s="14"/>
      <c r="D5" s="14"/>
      <c r="E5" s="14"/>
      <c r="F5" s="14"/>
      <c r="G5" s="14"/>
    </row>
    <row r="6" spans="1:13" ht="6.75" customHeight="1" thickBot="1" x14ac:dyDescent="0.3">
      <c r="A6" s="14"/>
      <c r="B6" s="14"/>
      <c r="C6" s="14"/>
      <c r="D6" s="14"/>
      <c r="E6" s="14"/>
      <c r="F6" s="14"/>
      <c r="G6" s="14"/>
    </row>
    <row r="7" spans="1:13" ht="20.100000000000001" customHeight="1" thickBot="1" x14ac:dyDescent="0.3">
      <c r="A7" s="67" t="s">
        <v>1</v>
      </c>
      <c r="B7" s="68"/>
      <c r="C7" s="69"/>
      <c r="D7" s="18"/>
      <c r="E7" s="67" t="s">
        <v>2</v>
      </c>
      <c r="F7" s="68"/>
      <c r="G7" s="69"/>
    </row>
    <row r="8" spans="1:13" ht="20.100000000000001" customHeight="1" thickBot="1" x14ac:dyDescent="0.3">
      <c r="A8" s="70" t="s">
        <v>3</v>
      </c>
      <c r="B8" s="53" t="s">
        <v>95</v>
      </c>
      <c r="C8" s="54"/>
      <c r="D8" s="18"/>
      <c r="E8" s="23" t="s">
        <v>4</v>
      </c>
      <c r="F8" s="71" t="s">
        <v>5</v>
      </c>
      <c r="G8" s="72" t="s">
        <v>6</v>
      </c>
    </row>
    <row r="9" spans="1:13" ht="20.100000000000001" customHeight="1" x14ac:dyDescent="0.25">
      <c r="A9" s="26" t="s">
        <v>7</v>
      </c>
      <c r="B9" s="56" t="s">
        <v>96</v>
      </c>
      <c r="C9" s="57"/>
      <c r="D9" s="18"/>
      <c r="E9" s="26" t="s">
        <v>8</v>
      </c>
      <c r="F9" s="73">
        <v>4885</v>
      </c>
      <c r="G9" s="74"/>
    </row>
    <row r="10" spans="1:13" ht="20.100000000000001" customHeight="1" x14ac:dyDescent="0.25">
      <c r="A10" s="26" t="s">
        <v>9</v>
      </c>
      <c r="B10" s="56"/>
      <c r="C10" s="57"/>
      <c r="D10" s="18"/>
      <c r="E10" s="26" t="s">
        <v>10</v>
      </c>
      <c r="F10" s="73"/>
      <c r="G10" s="74"/>
    </row>
    <row r="11" spans="1:13" ht="20.100000000000001" customHeight="1" x14ac:dyDescent="0.25">
      <c r="A11" s="26" t="s">
        <v>11</v>
      </c>
      <c r="B11" s="56" t="s">
        <v>97</v>
      </c>
      <c r="C11" s="57"/>
      <c r="D11" s="18"/>
      <c r="E11" s="26" t="s">
        <v>12</v>
      </c>
      <c r="F11" s="73">
        <f>F9-F12</f>
        <v>3905</v>
      </c>
      <c r="G11" s="75"/>
    </row>
    <row r="12" spans="1:13" ht="20.100000000000001" customHeight="1" x14ac:dyDescent="0.25">
      <c r="A12" s="26"/>
      <c r="B12" s="56"/>
      <c r="C12" s="57"/>
      <c r="D12" s="18"/>
      <c r="E12" s="26" t="s">
        <v>13</v>
      </c>
      <c r="F12" s="73">
        <v>980</v>
      </c>
      <c r="G12" s="75"/>
    </row>
    <row r="13" spans="1:13" ht="20.100000000000001" customHeight="1" x14ac:dyDescent="0.25">
      <c r="A13" s="26"/>
      <c r="B13" s="56"/>
      <c r="C13" s="57"/>
      <c r="D13" s="18"/>
      <c r="E13" s="26" t="s">
        <v>14</v>
      </c>
      <c r="F13" s="73"/>
      <c r="G13" s="75"/>
    </row>
    <row r="14" spans="1:13" ht="20.100000000000001" customHeight="1" x14ac:dyDescent="0.25">
      <c r="A14" s="26" t="s">
        <v>43</v>
      </c>
      <c r="B14" s="56"/>
      <c r="C14" s="57"/>
      <c r="D14" s="18"/>
      <c r="E14" s="26" t="s">
        <v>16</v>
      </c>
      <c r="F14" s="73"/>
      <c r="G14" s="75"/>
    </row>
    <row r="15" spans="1:13" ht="20.100000000000001" customHeight="1" x14ac:dyDescent="0.25">
      <c r="A15" s="26" t="s">
        <v>44</v>
      </c>
      <c r="B15" s="56"/>
      <c r="C15" s="57"/>
      <c r="D15" s="18"/>
      <c r="E15" s="20" t="s">
        <v>18</v>
      </c>
      <c r="F15" s="73"/>
      <c r="G15" s="75"/>
    </row>
    <row r="16" spans="1:13" ht="20.100000000000001" customHeight="1" thickBot="1" x14ac:dyDescent="0.3">
      <c r="A16" s="32" t="s">
        <v>4</v>
      </c>
      <c r="B16" s="76"/>
      <c r="C16" s="77"/>
      <c r="D16" s="18"/>
      <c r="E16" s="35" t="s">
        <v>19</v>
      </c>
      <c r="F16" s="78"/>
      <c r="G16" s="79"/>
    </row>
    <row r="17" spans="1:7" ht="20.100000000000001" customHeight="1" x14ac:dyDescent="0.25">
      <c r="A17" s="18"/>
      <c r="B17" s="18"/>
      <c r="C17" s="18"/>
      <c r="D17" s="18"/>
      <c r="E17" s="38"/>
      <c r="F17" s="39"/>
      <c r="G17" s="40"/>
    </row>
    <row r="18" spans="1:7" ht="20.100000000000001" customHeight="1" thickBot="1" x14ac:dyDescent="0.3">
      <c r="D18" s="18"/>
      <c r="E18" s="18"/>
      <c r="F18" s="18"/>
      <c r="G18" s="18"/>
    </row>
    <row r="19" spans="1:7" ht="20.100000000000001" customHeight="1" thickBot="1" x14ac:dyDescent="0.3">
      <c r="A19" s="67" t="s">
        <v>20</v>
      </c>
      <c r="B19" s="68"/>
      <c r="C19" s="69"/>
      <c r="D19" s="18"/>
      <c r="E19" s="67" t="s">
        <v>21</v>
      </c>
      <c r="F19" s="68"/>
      <c r="G19" s="69"/>
    </row>
    <row r="20" spans="1:7" ht="20.100000000000001" customHeight="1" thickBot="1" x14ac:dyDescent="0.3">
      <c r="A20" s="26" t="s">
        <v>22</v>
      </c>
      <c r="B20" s="53"/>
      <c r="C20" s="54"/>
      <c r="D20" s="18"/>
      <c r="E20" s="23" t="s">
        <v>4</v>
      </c>
      <c r="F20" s="71" t="s">
        <v>5</v>
      </c>
      <c r="G20" s="72" t="s">
        <v>6</v>
      </c>
    </row>
    <row r="21" spans="1:7" ht="20.100000000000001" customHeight="1" x14ac:dyDescent="0.25">
      <c r="A21" s="26" t="s">
        <v>23</v>
      </c>
      <c r="B21" s="56"/>
      <c r="C21" s="57"/>
      <c r="D21" s="18"/>
      <c r="E21" s="20" t="s">
        <v>24</v>
      </c>
      <c r="F21" s="73"/>
      <c r="G21" s="74"/>
    </row>
    <row r="22" spans="1:7" ht="20.100000000000001" customHeight="1" x14ac:dyDescent="0.25">
      <c r="A22" s="26" t="s">
        <v>25</v>
      </c>
      <c r="B22" s="56">
        <v>5</v>
      </c>
      <c r="C22" s="57"/>
      <c r="D22" s="18"/>
      <c r="E22" s="20" t="s">
        <v>26</v>
      </c>
      <c r="F22" s="73"/>
      <c r="G22" s="75"/>
    </row>
    <row r="23" spans="1:7" ht="20.100000000000001" customHeight="1" x14ac:dyDescent="0.25">
      <c r="A23" s="26" t="s">
        <v>27</v>
      </c>
      <c r="B23" s="56"/>
      <c r="C23" s="57"/>
      <c r="D23" s="18"/>
      <c r="E23" s="42" t="s">
        <v>28</v>
      </c>
      <c r="F23" s="73"/>
      <c r="G23" s="75"/>
    </row>
    <row r="24" spans="1:7" ht="20.100000000000001" customHeight="1" x14ac:dyDescent="0.25">
      <c r="A24" s="26" t="s">
        <v>29</v>
      </c>
      <c r="B24" s="56">
        <v>3</v>
      </c>
      <c r="C24" s="57"/>
      <c r="D24" s="18"/>
      <c r="E24" s="43" t="s">
        <v>30</v>
      </c>
      <c r="F24" s="29"/>
      <c r="G24" s="44" t="s">
        <v>31</v>
      </c>
    </row>
    <row r="25" spans="1:7" ht="20.100000000000001" customHeight="1" x14ac:dyDescent="0.25">
      <c r="A25" s="26" t="s">
        <v>32</v>
      </c>
      <c r="B25" s="56">
        <v>480</v>
      </c>
      <c r="C25" s="57"/>
      <c r="D25" s="18"/>
      <c r="E25" s="43" t="s">
        <v>33</v>
      </c>
      <c r="F25" s="29"/>
      <c r="G25" s="44" t="s">
        <v>34</v>
      </c>
    </row>
    <row r="26" spans="1:7" ht="20.100000000000001" customHeight="1" thickBot="1" x14ac:dyDescent="0.3">
      <c r="A26" s="26" t="s">
        <v>35</v>
      </c>
      <c r="B26" s="56"/>
      <c r="C26" s="57"/>
      <c r="D26" s="18"/>
      <c r="E26" s="35" t="s">
        <v>36</v>
      </c>
      <c r="F26" s="78">
        <v>1.5</v>
      </c>
      <c r="G26" s="79"/>
    </row>
    <row r="27" spans="1:7" ht="20.100000000000001" customHeight="1" thickBot="1" x14ac:dyDescent="0.3">
      <c r="A27" s="47" t="s">
        <v>37</v>
      </c>
      <c r="B27" s="76"/>
      <c r="C27" s="77"/>
      <c r="D27" s="80"/>
    </row>
    <row r="28" spans="1:7" ht="20.100000000000001" customHeight="1" x14ac:dyDescent="0.25">
      <c r="A28" s="38" t="s">
        <v>4</v>
      </c>
      <c r="F28" s="39"/>
      <c r="G28" s="40"/>
    </row>
    <row r="29" spans="1:7" x14ac:dyDescent="0.25">
      <c r="D29" s="18"/>
      <c r="E29" s="18"/>
      <c r="F29" s="18"/>
      <c r="G29" s="18"/>
    </row>
    <row r="30" spans="1:7" ht="15.75" x14ac:dyDescent="0.25">
      <c r="A30" s="60"/>
      <c r="D30" s="61"/>
      <c r="E30" s="61"/>
      <c r="F30" s="61"/>
      <c r="G30" s="61"/>
    </row>
    <row r="31" spans="1:7" ht="15.75" x14ac:dyDescent="0.25">
      <c r="A31" s="62"/>
      <c r="B31" s="61"/>
      <c r="C31" s="61"/>
      <c r="D31" s="61"/>
      <c r="E31" s="61"/>
      <c r="F31" s="61"/>
      <c r="G31" s="61"/>
    </row>
    <row r="32" spans="1:7" x14ac:dyDescent="0.25">
      <c r="A32" s="63"/>
    </row>
    <row r="33" spans="1:1" x14ac:dyDescent="0.25">
      <c r="A33" s="63"/>
    </row>
    <row r="34" spans="1:1" x14ac:dyDescent="0.25">
      <c r="A34" s="64"/>
    </row>
    <row r="35" spans="1:1" x14ac:dyDescent="0.25">
      <c r="A35" s="65"/>
    </row>
    <row r="36" spans="1:1" x14ac:dyDescent="0.25">
      <c r="A36" s="64"/>
    </row>
    <row r="37" spans="1:1" x14ac:dyDescent="0.25">
      <c r="A37" s="65"/>
    </row>
    <row r="38" spans="1:1" x14ac:dyDescent="0.25">
      <c r="A38" s="64"/>
    </row>
    <row r="39" spans="1:1" x14ac:dyDescent="0.25">
      <c r="A39" s="65"/>
    </row>
    <row r="40" spans="1:1" x14ac:dyDescent="0.25">
      <c r="A40" s="64"/>
    </row>
    <row r="41" spans="1:1" x14ac:dyDescent="0.25">
      <c r="A41" s="65"/>
    </row>
    <row r="42" spans="1:1" x14ac:dyDescent="0.25">
      <c r="A42" s="64"/>
    </row>
    <row r="43" spans="1:1" x14ac:dyDescent="0.25">
      <c r="A43" s="65"/>
    </row>
    <row r="44" spans="1:1" x14ac:dyDescent="0.25">
      <c r="A44" s="64"/>
    </row>
    <row r="45" spans="1:1" x14ac:dyDescent="0.25">
      <c r="A45" s="65"/>
    </row>
    <row r="46" spans="1:1" x14ac:dyDescent="0.25">
      <c r="A46" s="64"/>
    </row>
    <row r="47" spans="1:1" x14ac:dyDescent="0.25">
      <c r="A47" s="65"/>
    </row>
    <row r="48" spans="1:1" x14ac:dyDescent="0.25">
      <c r="A48" s="64"/>
    </row>
    <row r="49" spans="1:1" x14ac:dyDescent="0.25">
      <c r="A49" s="65"/>
    </row>
    <row r="50" spans="1:1" x14ac:dyDescent="0.25">
      <c r="A50" s="64"/>
    </row>
    <row r="51" spans="1:1" x14ac:dyDescent="0.25">
      <c r="A51" s="65"/>
    </row>
    <row r="52" spans="1:1" x14ac:dyDescent="0.25">
      <c r="A52" s="64"/>
    </row>
    <row r="53" spans="1:1" x14ac:dyDescent="0.25">
      <c r="A53" s="65"/>
    </row>
    <row r="54" spans="1:1" x14ac:dyDescent="0.25">
      <c r="A54" s="64"/>
    </row>
    <row r="55" spans="1:1" x14ac:dyDescent="0.25">
      <c r="A55" s="65"/>
    </row>
    <row r="56" spans="1:1" x14ac:dyDescent="0.25">
      <c r="A56" s="66"/>
    </row>
    <row r="57" spans="1:1" x14ac:dyDescent="0.25">
      <c r="A57" s="66"/>
    </row>
    <row r="58" spans="1:1" x14ac:dyDescent="0.25">
      <c r="A58" s="64"/>
    </row>
    <row r="59" spans="1:1" x14ac:dyDescent="0.25">
      <c r="A59" s="64"/>
    </row>
    <row r="60" spans="1:1" x14ac:dyDescent="0.25">
      <c r="A60" s="64"/>
    </row>
    <row r="61" spans="1:1" x14ac:dyDescent="0.25">
      <c r="A61" s="64"/>
    </row>
    <row r="62" spans="1:1" x14ac:dyDescent="0.25">
      <c r="A62" s="65"/>
    </row>
    <row r="63" spans="1:1" x14ac:dyDescent="0.25">
      <c r="A63" s="65"/>
    </row>
    <row r="64" spans="1:1" x14ac:dyDescent="0.25">
      <c r="A64" s="64"/>
    </row>
    <row r="65" spans="1:1" x14ac:dyDescent="0.25">
      <c r="A65" s="64"/>
    </row>
    <row r="66" spans="1:1" x14ac:dyDescent="0.25">
      <c r="A66" s="64"/>
    </row>
    <row r="67" spans="1:1" x14ac:dyDescent="0.25">
      <c r="A67" s="65"/>
    </row>
    <row r="68" spans="1:1" x14ac:dyDescent="0.25">
      <c r="A68" s="64"/>
    </row>
    <row r="69" spans="1:1" x14ac:dyDescent="0.25">
      <c r="A69" s="65"/>
    </row>
    <row r="70" spans="1:1" x14ac:dyDescent="0.25">
      <c r="A70" s="64"/>
    </row>
    <row r="71" spans="1:1" x14ac:dyDescent="0.25">
      <c r="A71" s="65"/>
    </row>
    <row r="72" spans="1:1" x14ac:dyDescent="0.25">
      <c r="A72" s="64"/>
    </row>
    <row r="73" spans="1:1" x14ac:dyDescent="0.25">
      <c r="A73" s="65"/>
    </row>
    <row r="74" spans="1:1" x14ac:dyDescent="0.25">
      <c r="A74" s="64"/>
    </row>
    <row r="75" spans="1:1" x14ac:dyDescent="0.25">
      <c r="A75" s="65"/>
    </row>
    <row r="76" spans="1:1" x14ac:dyDescent="0.25">
      <c r="A76" s="64"/>
    </row>
    <row r="77" spans="1:1" x14ac:dyDescent="0.25">
      <c r="A77" s="65"/>
    </row>
    <row r="78" spans="1:1" x14ac:dyDescent="0.25">
      <c r="A78" s="64"/>
    </row>
    <row r="79" spans="1:1" x14ac:dyDescent="0.25">
      <c r="A79" s="65"/>
    </row>
    <row r="80" spans="1:1" x14ac:dyDescent="0.25">
      <c r="A80" s="64"/>
    </row>
    <row r="81" spans="1:1" x14ac:dyDescent="0.25">
      <c r="A81" s="65"/>
    </row>
    <row r="82" spans="1:1" x14ac:dyDescent="0.25">
      <c r="A82" s="64"/>
    </row>
    <row r="83" spans="1:1" x14ac:dyDescent="0.25">
      <c r="A83" s="65"/>
    </row>
    <row r="84" spans="1:1" x14ac:dyDescent="0.25">
      <c r="A84" s="64"/>
    </row>
    <row r="85" spans="1:1" x14ac:dyDescent="0.25">
      <c r="A85" s="65"/>
    </row>
    <row r="86" spans="1:1" x14ac:dyDescent="0.25">
      <c r="A86" s="64"/>
    </row>
    <row r="87" spans="1:1" x14ac:dyDescent="0.25">
      <c r="A87" s="65"/>
    </row>
    <row r="88" spans="1:1" x14ac:dyDescent="0.25">
      <c r="A88" s="64"/>
    </row>
    <row r="89" spans="1:1" x14ac:dyDescent="0.25">
      <c r="A89" s="65"/>
    </row>
    <row r="90" spans="1:1" x14ac:dyDescent="0.25">
      <c r="A90" s="64"/>
    </row>
    <row r="91" spans="1:1" x14ac:dyDescent="0.25">
      <c r="A91" s="65"/>
    </row>
    <row r="92" spans="1:1" x14ac:dyDescent="0.25">
      <c r="A92" s="64"/>
    </row>
    <row r="93" spans="1:1" x14ac:dyDescent="0.25">
      <c r="A93" s="65"/>
    </row>
    <row r="94" spans="1:1" x14ac:dyDescent="0.25">
      <c r="A94" s="64"/>
    </row>
    <row r="95" spans="1:1" x14ac:dyDescent="0.25">
      <c r="A95" s="65"/>
    </row>
  </sheetData>
  <mergeCells count="25">
    <mergeCell ref="B27:C27"/>
    <mergeCell ref="B21:C21"/>
    <mergeCell ref="B22:C22"/>
    <mergeCell ref="B23:C23"/>
    <mergeCell ref="B24:C24"/>
    <mergeCell ref="B25:C25"/>
    <mergeCell ref="B26:C26"/>
    <mergeCell ref="B14:C14"/>
    <mergeCell ref="B15:C15"/>
    <mergeCell ref="B16:C16"/>
    <mergeCell ref="A19:C19"/>
    <mergeCell ref="E19:G19"/>
    <mergeCell ref="B20:C20"/>
    <mergeCell ref="B8:C8"/>
    <mergeCell ref="B9:C9"/>
    <mergeCell ref="B10:C10"/>
    <mergeCell ref="B11:C11"/>
    <mergeCell ref="B12:C12"/>
    <mergeCell ref="B13:C13"/>
    <mergeCell ref="A1:G1"/>
    <mergeCell ref="A2:G2"/>
    <mergeCell ref="A3:G3"/>
    <mergeCell ref="A4:G4"/>
    <mergeCell ref="A7:C7"/>
    <mergeCell ref="E7:G7"/>
  </mergeCells>
  <printOptions horizontalCentered="1"/>
  <pageMargins left="0.7" right="0.7" top="0.5" bottom="0.5" header="0" footer="0"/>
  <pageSetup scale="72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D99C74-4532-4934-A854-8D75E84FDBD2}">
  <sheetPr>
    <pageSetUpPr fitToPage="1"/>
  </sheetPr>
  <dimension ref="A1:M57"/>
  <sheetViews>
    <sheetView zoomScale="80" zoomScaleNormal="80" workbookViewId="0">
      <selection activeCell="E5" sqref="E5"/>
    </sheetView>
  </sheetViews>
  <sheetFormatPr defaultColWidth="9.140625" defaultRowHeight="15" x14ac:dyDescent="0.25"/>
  <cols>
    <col min="1" max="1" width="20.140625" style="5" customWidth="1"/>
    <col min="2" max="2" width="15.42578125" style="5" customWidth="1"/>
    <col min="3" max="3" width="9.85546875" style="5" customWidth="1"/>
    <col min="4" max="4" width="10.140625" style="5" customWidth="1"/>
    <col min="5" max="5" width="11.5703125" style="5" customWidth="1"/>
    <col min="6" max="6" width="10.85546875" style="5" customWidth="1"/>
    <col min="7" max="7" width="11.5703125" style="5" customWidth="1"/>
    <col min="8" max="8" width="12" style="5" customWidth="1"/>
    <col min="9" max="16384" width="9.140625" style="5"/>
  </cols>
  <sheetData>
    <row r="1" spans="1:13" ht="53.25" customHeight="1" x14ac:dyDescent="0.45">
      <c r="A1" s="1" t="s">
        <v>0</v>
      </c>
      <c r="B1" s="1"/>
      <c r="C1" s="1"/>
      <c r="D1" s="1"/>
      <c r="E1" s="1"/>
      <c r="F1" s="1"/>
      <c r="G1" s="1"/>
      <c r="H1" s="1"/>
      <c r="I1" s="2"/>
      <c r="J1" s="2"/>
      <c r="K1" s="2"/>
      <c r="L1" s="2"/>
      <c r="M1" s="4"/>
    </row>
    <row r="2" spans="1:13" ht="20.25" x14ac:dyDescent="0.25">
      <c r="A2" s="6" t="s">
        <v>80</v>
      </c>
      <c r="B2" s="6"/>
      <c r="C2" s="6"/>
      <c r="D2" s="6"/>
      <c r="E2" s="6"/>
      <c r="F2" s="6"/>
      <c r="G2" s="6"/>
      <c r="H2" s="6"/>
      <c r="I2" s="7"/>
      <c r="J2" s="7"/>
      <c r="K2" s="7"/>
      <c r="L2" s="7"/>
      <c r="M2" s="9"/>
    </row>
    <row r="3" spans="1:13" ht="21" x14ac:dyDescent="0.25">
      <c r="A3" s="10" t="s">
        <v>81</v>
      </c>
      <c r="B3" s="10"/>
      <c r="C3" s="10"/>
      <c r="D3" s="10"/>
      <c r="E3" s="10"/>
      <c r="F3" s="10"/>
      <c r="G3" s="10"/>
      <c r="H3" s="10"/>
      <c r="I3" s="8"/>
      <c r="J3" s="8"/>
      <c r="K3" s="8"/>
      <c r="L3" s="8"/>
      <c r="M3" s="11"/>
    </row>
    <row r="4" spans="1:13" ht="15" customHeight="1" x14ac:dyDescent="0.25">
      <c r="A4" s="12"/>
      <c r="B4" s="12"/>
      <c r="C4" s="12"/>
      <c r="D4" s="12"/>
      <c r="E4" s="12"/>
      <c r="F4" s="12"/>
      <c r="G4" s="12"/>
      <c r="H4" s="12"/>
      <c r="I4" s="13"/>
      <c r="J4" s="13"/>
      <c r="K4" s="13"/>
      <c r="L4" s="13"/>
    </row>
    <row r="5" spans="1:13" ht="15" customHeight="1" x14ac:dyDescent="0.25">
      <c r="A5" s="82" t="s">
        <v>116</v>
      </c>
      <c r="B5" s="82"/>
      <c r="C5" s="82"/>
      <c r="D5" s="82"/>
      <c r="E5" s="84"/>
      <c r="F5" s="84"/>
      <c r="G5" s="84"/>
      <c r="H5" s="85"/>
      <c r="I5" s="85"/>
      <c r="J5" s="85"/>
      <c r="K5" s="85"/>
      <c r="L5" s="85"/>
    </row>
    <row r="6" spans="1:13" ht="6.75" customHeight="1" thickBot="1" x14ac:dyDescent="0.3">
      <c r="A6" s="156"/>
      <c r="B6" s="156"/>
      <c r="C6" s="156"/>
      <c r="D6" s="156"/>
      <c r="E6" s="156"/>
      <c r="F6" s="156"/>
      <c r="G6" s="156"/>
      <c r="H6" s="85"/>
      <c r="I6" s="85"/>
      <c r="J6" s="85"/>
      <c r="K6" s="85"/>
      <c r="L6" s="85"/>
    </row>
    <row r="7" spans="1:13" ht="54.75" thickBot="1" x14ac:dyDescent="0.3">
      <c r="A7" s="157" t="s">
        <v>60</v>
      </c>
      <c r="B7" s="157" t="s">
        <v>61</v>
      </c>
      <c r="C7" s="157" t="s">
        <v>48</v>
      </c>
      <c r="D7" s="157" t="s">
        <v>62</v>
      </c>
      <c r="E7" s="157" t="s">
        <v>83</v>
      </c>
      <c r="F7" s="157" t="s">
        <v>84</v>
      </c>
      <c r="G7" s="157" t="s">
        <v>65</v>
      </c>
      <c r="H7" s="157" t="s">
        <v>66</v>
      </c>
    </row>
    <row r="8" spans="1:13" ht="20.100000000000001" customHeight="1" x14ac:dyDescent="0.25">
      <c r="A8" s="125" t="s">
        <v>100</v>
      </c>
      <c r="B8" s="158">
        <v>116</v>
      </c>
      <c r="C8" s="159" t="s">
        <v>93</v>
      </c>
      <c r="D8" s="123">
        <v>10</v>
      </c>
      <c r="E8" s="123">
        <v>450</v>
      </c>
      <c r="F8" s="123"/>
      <c r="G8" s="123"/>
      <c r="H8" s="160">
        <f t="shared" ref="H8:H38" si="0">G8/E8</f>
        <v>0</v>
      </c>
    </row>
    <row r="9" spans="1:13" ht="20.100000000000001" customHeight="1" x14ac:dyDescent="0.25">
      <c r="A9" s="125" t="s">
        <v>101</v>
      </c>
      <c r="B9" s="158">
        <v>116</v>
      </c>
      <c r="C9" s="159" t="s">
        <v>93</v>
      </c>
      <c r="D9" s="123">
        <v>10</v>
      </c>
      <c r="E9" s="123">
        <v>445</v>
      </c>
      <c r="F9" s="123"/>
      <c r="G9" s="123"/>
      <c r="H9" s="160">
        <f t="shared" ref="H9:H11" si="1">G9/E9</f>
        <v>0</v>
      </c>
    </row>
    <row r="10" spans="1:13" ht="20.100000000000001" customHeight="1" x14ac:dyDescent="0.25">
      <c r="A10" s="125" t="s">
        <v>102</v>
      </c>
      <c r="B10" s="158">
        <v>109</v>
      </c>
      <c r="C10" s="159" t="s">
        <v>93</v>
      </c>
      <c r="D10" s="123">
        <v>10</v>
      </c>
      <c r="E10" s="123">
        <v>355</v>
      </c>
      <c r="F10" s="123"/>
      <c r="G10" s="123"/>
      <c r="H10" s="160">
        <f t="shared" si="1"/>
        <v>0</v>
      </c>
    </row>
    <row r="11" spans="1:13" ht="20.100000000000001" customHeight="1" x14ac:dyDescent="0.25">
      <c r="A11" s="125" t="s">
        <v>103</v>
      </c>
      <c r="B11" s="158">
        <v>117</v>
      </c>
      <c r="C11" s="159" t="s">
        <v>93</v>
      </c>
      <c r="D11" s="123">
        <v>10</v>
      </c>
      <c r="E11" s="123">
        <v>450</v>
      </c>
      <c r="F11" s="123"/>
      <c r="G11" s="123"/>
      <c r="H11" s="160">
        <f t="shared" si="1"/>
        <v>0</v>
      </c>
    </row>
    <row r="12" spans="1:13" s="167" customFormat="1" ht="20.100000000000001" customHeight="1" x14ac:dyDescent="0.25">
      <c r="A12" s="125" t="s">
        <v>104</v>
      </c>
      <c r="B12" s="161">
        <v>117</v>
      </c>
      <c r="C12" s="159" t="s">
        <v>93</v>
      </c>
      <c r="D12" s="123">
        <v>10</v>
      </c>
      <c r="E12" s="163">
        <v>445</v>
      </c>
      <c r="F12" s="163"/>
      <c r="G12" s="163"/>
      <c r="H12" s="124">
        <f t="shared" si="0"/>
        <v>0</v>
      </c>
    </row>
    <row r="13" spans="1:13" s="167" customFormat="1" ht="20.100000000000001" customHeight="1" x14ac:dyDescent="0.25">
      <c r="A13" s="125" t="s">
        <v>105</v>
      </c>
      <c r="B13" s="158">
        <v>118</v>
      </c>
      <c r="C13" s="159" t="s">
        <v>93</v>
      </c>
      <c r="D13" s="123">
        <v>10</v>
      </c>
      <c r="E13" s="123">
        <v>450</v>
      </c>
      <c r="F13" s="123"/>
      <c r="G13" s="123"/>
      <c r="H13" s="124">
        <f t="shared" si="0"/>
        <v>0</v>
      </c>
    </row>
    <row r="14" spans="1:13" s="167" customFormat="1" ht="20.100000000000001" customHeight="1" x14ac:dyDescent="0.25">
      <c r="A14" s="125" t="s">
        <v>106</v>
      </c>
      <c r="B14" s="161">
        <v>118</v>
      </c>
      <c r="C14" s="159" t="s">
        <v>93</v>
      </c>
      <c r="D14" s="123">
        <v>10</v>
      </c>
      <c r="E14" s="123">
        <v>445</v>
      </c>
      <c r="F14" s="163"/>
      <c r="G14" s="163"/>
      <c r="H14" s="124">
        <f t="shared" si="0"/>
        <v>0</v>
      </c>
    </row>
    <row r="15" spans="1:13" s="167" customFormat="1" ht="20.100000000000001" customHeight="1" x14ac:dyDescent="0.25">
      <c r="A15" s="125" t="s">
        <v>107</v>
      </c>
      <c r="B15" s="161">
        <v>110</v>
      </c>
      <c r="C15" s="159" t="s">
        <v>93</v>
      </c>
      <c r="D15" s="123">
        <v>10</v>
      </c>
      <c r="E15" s="123">
        <v>170</v>
      </c>
      <c r="F15" s="163"/>
      <c r="G15" s="163"/>
      <c r="H15" s="124">
        <f t="shared" si="0"/>
        <v>0</v>
      </c>
    </row>
    <row r="16" spans="1:13" s="167" customFormat="1" ht="20.100000000000001" customHeight="1" x14ac:dyDescent="0.25">
      <c r="A16" s="125" t="s">
        <v>108</v>
      </c>
      <c r="B16" s="161">
        <v>113</v>
      </c>
      <c r="C16" s="159" t="s">
        <v>93</v>
      </c>
      <c r="D16" s="163">
        <v>8</v>
      </c>
      <c r="E16" s="123">
        <v>100</v>
      </c>
      <c r="F16" s="163"/>
      <c r="G16" s="163"/>
      <c r="H16" s="124">
        <f t="shared" si="0"/>
        <v>0</v>
      </c>
    </row>
    <row r="17" spans="1:8" ht="20.100000000000001" customHeight="1" x14ac:dyDescent="0.25">
      <c r="A17" s="125" t="s">
        <v>109</v>
      </c>
      <c r="B17" s="161">
        <v>112</v>
      </c>
      <c r="C17" s="159" t="s">
        <v>93</v>
      </c>
      <c r="D17" s="163">
        <v>8</v>
      </c>
      <c r="E17" s="123">
        <v>100</v>
      </c>
      <c r="F17" s="163"/>
      <c r="G17" s="163"/>
      <c r="H17" s="124">
        <f t="shared" si="0"/>
        <v>0</v>
      </c>
    </row>
    <row r="18" spans="1:8" ht="20.100000000000001" customHeight="1" x14ac:dyDescent="0.25">
      <c r="A18" s="125" t="s">
        <v>110</v>
      </c>
      <c r="B18" s="161">
        <v>108</v>
      </c>
      <c r="C18" s="159" t="s">
        <v>93</v>
      </c>
      <c r="D18" s="163">
        <v>8</v>
      </c>
      <c r="E18" s="163">
        <v>400</v>
      </c>
      <c r="F18" s="163"/>
      <c r="G18" s="163"/>
      <c r="H18" s="124">
        <f t="shared" si="0"/>
        <v>0</v>
      </c>
    </row>
    <row r="19" spans="1:8" ht="20.100000000000001" customHeight="1" x14ac:dyDescent="0.25">
      <c r="A19" s="125" t="s">
        <v>111</v>
      </c>
      <c r="B19" s="158">
        <v>115</v>
      </c>
      <c r="C19" s="159" t="s">
        <v>93</v>
      </c>
      <c r="D19" s="123">
        <v>10</v>
      </c>
      <c r="E19" s="123">
        <v>450</v>
      </c>
      <c r="F19" s="123"/>
      <c r="G19" s="123"/>
      <c r="H19" s="124">
        <f t="shared" si="0"/>
        <v>0</v>
      </c>
    </row>
    <row r="20" spans="1:8" s="167" customFormat="1" ht="20.100000000000001" customHeight="1" x14ac:dyDescent="0.25">
      <c r="A20" s="125" t="s">
        <v>112</v>
      </c>
      <c r="B20" s="161">
        <v>106</v>
      </c>
      <c r="C20" s="162" t="s">
        <v>93</v>
      </c>
      <c r="D20" s="163">
        <v>8</v>
      </c>
      <c r="E20" s="163">
        <v>50</v>
      </c>
      <c r="F20" s="163"/>
      <c r="G20" s="163"/>
      <c r="H20" s="124">
        <f t="shared" si="0"/>
        <v>0</v>
      </c>
    </row>
    <row r="21" spans="1:8" ht="20.100000000000001" customHeight="1" x14ac:dyDescent="0.25">
      <c r="A21" s="125" t="s">
        <v>113</v>
      </c>
      <c r="B21" s="161">
        <v>107</v>
      </c>
      <c r="C21" s="162" t="s">
        <v>93</v>
      </c>
      <c r="D21" s="163">
        <v>6</v>
      </c>
      <c r="E21" s="163">
        <v>30</v>
      </c>
      <c r="F21" s="163"/>
      <c r="G21" s="163"/>
      <c r="H21" s="124">
        <f t="shared" si="0"/>
        <v>0</v>
      </c>
    </row>
    <row r="22" spans="1:8" ht="20.100000000000001" customHeight="1" x14ac:dyDescent="0.25">
      <c r="A22" s="125" t="s">
        <v>114</v>
      </c>
      <c r="B22" s="161">
        <v>105</v>
      </c>
      <c r="C22" s="162" t="s">
        <v>93</v>
      </c>
      <c r="D22" s="163">
        <v>8</v>
      </c>
      <c r="E22" s="163">
        <v>100</v>
      </c>
      <c r="F22" s="163"/>
      <c r="G22" s="163"/>
      <c r="H22" s="124">
        <f t="shared" si="0"/>
        <v>0</v>
      </c>
    </row>
    <row r="23" spans="1:8" ht="20.100000000000001" customHeight="1" x14ac:dyDescent="0.25">
      <c r="A23" s="125" t="s">
        <v>115</v>
      </c>
      <c r="B23" s="161">
        <v>115</v>
      </c>
      <c r="C23" s="162" t="s">
        <v>93</v>
      </c>
      <c r="D23" s="163">
        <v>10</v>
      </c>
      <c r="E23" s="163">
        <v>445</v>
      </c>
      <c r="F23" s="163"/>
      <c r="G23" s="163"/>
      <c r="H23" s="124">
        <f t="shared" si="0"/>
        <v>0</v>
      </c>
    </row>
    <row r="24" spans="1:8" ht="20.100000000000001" customHeight="1" x14ac:dyDescent="0.25">
      <c r="A24" s="164" t="s">
        <v>117</v>
      </c>
      <c r="B24" s="161"/>
      <c r="C24" s="162"/>
      <c r="D24" s="163"/>
      <c r="E24" s="165">
        <f>SUM(E8:E23)</f>
        <v>4885</v>
      </c>
      <c r="F24" s="163"/>
      <c r="G24" s="165">
        <f>SUM(G8:G23)</f>
        <v>0</v>
      </c>
      <c r="H24" s="166">
        <f t="shared" si="0"/>
        <v>0</v>
      </c>
    </row>
    <row r="25" spans="1:8" ht="20.100000000000001" customHeight="1" x14ac:dyDescent="0.25">
      <c r="A25" s="125"/>
      <c r="B25" s="161"/>
      <c r="C25" s="162"/>
      <c r="D25" s="163"/>
      <c r="E25" s="163"/>
      <c r="F25" s="163"/>
      <c r="G25" s="163"/>
      <c r="H25" s="124"/>
    </row>
    <row r="26" spans="1:8" ht="20.100000000000001" customHeight="1" x14ac:dyDescent="0.25">
      <c r="A26" s="125" t="s">
        <v>118</v>
      </c>
      <c r="B26" s="161">
        <v>108</v>
      </c>
      <c r="C26" s="162" t="s">
        <v>125</v>
      </c>
      <c r="D26" s="163" t="s">
        <v>126</v>
      </c>
      <c r="E26" s="163">
        <v>400</v>
      </c>
      <c r="F26" s="163"/>
      <c r="G26" s="163"/>
      <c r="H26" s="124">
        <f t="shared" si="0"/>
        <v>0</v>
      </c>
    </row>
    <row r="27" spans="1:8" ht="20.100000000000001" customHeight="1" x14ac:dyDescent="0.25">
      <c r="A27" s="125" t="s">
        <v>119</v>
      </c>
      <c r="B27" s="161">
        <v>105</v>
      </c>
      <c r="C27" s="162" t="s">
        <v>127</v>
      </c>
      <c r="D27" s="163">
        <v>8</v>
      </c>
      <c r="E27" s="163">
        <v>100</v>
      </c>
      <c r="F27" s="163"/>
      <c r="G27" s="163"/>
      <c r="H27" s="124">
        <f t="shared" si="0"/>
        <v>0</v>
      </c>
    </row>
    <row r="28" spans="1:8" ht="20.100000000000001" customHeight="1" x14ac:dyDescent="0.25">
      <c r="A28" s="125" t="s">
        <v>120</v>
      </c>
      <c r="B28" s="161">
        <v>109</v>
      </c>
      <c r="C28" s="162" t="s">
        <v>125</v>
      </c>
      <c r="D28" s="163" t="s">
        <v>126</v>
      </c>
      <c r="E28" s="163">
        <v>355</v>
      </c>
      <c r="F28" s="163"/>
      <c r="G28" s="163"/>
      <c r="H28" s="124">
        <f t="shared" si="0"/>
        <v>0</v>
      </c>
    </row>
    <row r="29" spans="1:8" ht="20.100000000000001" customHeight="1" x14ac:dyDescent="0.25">
      <c r="A29" s="125" t="s">
        <v>121</v>
      </c>
      <c r="B29" s="161">
        <v>111</v>
      </c>
      <c r="C29" s="162" t="s">
        <v>125</v>
      </c>
      <c r="D29" s="163" t="s">
        <v>128</v>
      </c>
      <c r="E29" s="163">
        <v>1600</v>
      </c>
      <c r="F29" s="163"/>
      <c r="G29" s="163"/>
      <c r="H29" s="124">
        <f t="shared" si="0"/>
        <v>0</v>
      </c>
    </row>
    <row r="30" spans="1:8" ht="20.100000000000001" customHeight="1" x14ac:dyDescent="0.25">
      <c r="A30" s="125" t="s">
        <v>122</v>
      </c>
      <c r="B30" s="161">
        <v>111</v>
      </c>
      <c r="C30" s="162" t="s">
        <v>125</v>
      </c>
      <c r="D30" s="163" t="s">
        <v>128</v>
      </c>
      <c r="E30" s="163">
        <v>1600</v>
      </c>
      <c r="F30" s="163"/>
      <c r="G30" s="163"/>
      <c r="H30" s="124">
        <f t="shared" si="0"/>
        <v>0</v>
      </c>
    </row>
    <row r="31" spans="1:8" ht="20.100000000000001" customHeight="1" x14ac:dyDescent="0.25">
      <c r="A31" s="125" t="s">
        <v>123</v>
      </c>
      <c r="B31" s="161">
        <v>110</v>
      </c>
      <c r="C31" s="162" t="s">
        <v>125</v>
      </c>
      <c r="D31" s="163" t="s">
        <v>129</v>
      </c>
      <c r="E31" s="163">
        <v>170</v>
      </c>
      <c r="F31" s="163"/>
      <c r="G31" s="163"/>
      <c r="H31" s="124">
        <f t="shared" si="0"/>
        <v>0</v>
      </c>
    </row>
    <row r="32" spans="1:8" ht="20.100000000000001" customHeight="1" x14ac:dyDescent="0.25">
      <c r="A32" s="164" t="s">
        <v>124</v>
      </c>
      <c r="B32" s="161"/>
      <c r="C32" s="162"/>
      <c r="D32" s="163"/>
      <c r="E32" s="165">
        <f>SUM(E26:E31)</f>
        <v>4225</v>
      </c>
      <c r="F32" s="163"/>
      <c r="G32" s="165">
        <f>SUM(G26:G31)</f>
        <v>0</v>
      </c>
      <c r="H32" s="166">
        <f t="shared" si="0"/>
        <v>0</v>
      </c>
    </row>
    <row r="33" spans="1:8" ht="20.100000000000001" customHeight="1" x14ac:dyDescent="0.25">
      <c r="A33" s="125"/>
      <c r="B33" s="161"/>
      <c r="C33" s="162"/>
      <c r="D33" s="163"/>
      <c r="E33" s="163"/>
      <c r="F33" s="163"/>
      <c r="G33" s="163"/>
      <c r="H33" s="124"/>
    </row>
    <row r="34" spans="1:8" ht="20.100000000000001" customHeight="1" x14ac:dyDescent="0.25">
      <c r="A34" s="125"/>
      <c r="B34" s="161"/>
      <c r="C34" s="162"/>
      <c r="D34" s="163"/>
      <c r="E34" s="163"/>
      <c r="F34" s="163"/>
      <c r="G34" s="163"/>
      <c r="H34" s="124"/>
    </row>
    <row r="35" spans="1:8" ht="20.100000000000001" customHeight="1" x14ac:dyDescent="0.25">
      <c r="A35" s="125"/>
      <c r="B35" s="161"/>
      <c r="C35" s="162"/>
      <c r="D35" s="163"/>
      <c r="E35" s="163"/>
      <c r="F35" s="163"/>
      <c r="G35" s="163"/>
      <c r="H35" s="124"/>
    </row>
    <row r="36" spans="1:8" ht="20.100000000000001" customHeight="1" x14ac:dyDescent="0.25">
      <c r="A36" s="125"/>
      <c r="B36" s="161"/>
      <c r="C36" s="162"/>
      <c r="D36" s="163"/>
      <c r="E36" s="163"/>
      <c r="F36" s="163"/>
      <c r="G36" s="163"/>
      <c r="H36" s="124"/>
    </row>
    <row r="37" spans="1:8" ht="20.100000000000001" customHeight="1" x14ac:dyDescent="0.25">
      <c r="A37" s="125"/>
      <c r="B37" s="161"/>
      <c r="C37" s="162"/>
      <c r="D37" s="163"/>
      <c r="E37" s="163"/>
      <c r="F37" s="163"/>
      <c r="G37" s="163"/>
      <c r="H37" s="124"/>
    </row>
    <row r="38" spans="1:8" ht="20.100000000000001" customHeight="1" x14ac:dyDescent="0.25">
      <c r="A38" s="125"/>
      <c r="B38" s="161"/>
      <c r="C38" s="162"/>
      <c r="D38" s="163"/>
      <c r="E38" s="163"/>
      <c r="F38" s="163"/>
      <c r="G38" s="163"/>
      <c r="H38" s="124"/>
    </row>
    <row r="39" spans="1:8" ht="20.100000000000001" customHeight="1" thickBot="1" x14ac:dyDescent="0.3">
      <c r="A39" s="168"/>
      <c r="B39" s="169"/>
      <c r="C39" s="170"/>
      <c r="D39" s="171"/>
      <c r="E39" s="172"/>
      <c r="F39" s="171"/>
      <c r="G39" s="172"/>
      <c r="H39" s="173"/>
    </row>
    <row r="40" spans="1:8" ht="20.100000000000001" customHeight="1" x14ac:dyDescent="0.25">
      <c r="A40" s="174"/>
      <c r="B40" s="175"/>
      <c r="C40" s="176"/>
      <c r="D40" s="176"/>
      <c r="E40" s="177"/>
      <c r="F40" s="176"/>
      <c r="G40" s="178"/>
      <c r="H40" s="178"/>
    </row>
    <row r="41" spans="1:8" ht="20.100000000000001" customHeight="1" x14ac:dyDescent="0.25">
      <c r="A41" s="179"/>
      <c r="B41" s="179"/>
      <c r="C41" s="180"/>
      <c r="D41" s="181"/>
      <c r="E41" s="181"/>
      <c r="F41" s="181"/>
      <c r="G41" s="181"/>
      <c r="H41" s="182"/>
    </row>
    <row r="42" spans="1:8" ht="20.100000000000001" customHeight="1" x14ac:dyDescent="0.25">
      <c r="A42" s="179"/>
      <c r="B42" s="179"/>
      <c r="C42" s="180"/>
      <c r="D42" s="181"/>
      <c r="E42" s="181"/>
      <c r="F42" s="181"/>
      <c r="G42" s="181"/>
      <c r="H42" s="182"/>
    </row>
    <row r="43" spans="1:8" ht="20.100000000000001" customHeight="1" x14ac:dyDescent="0.25">
      <c r="A43" s="179"/>
      <c r="B43" s="179"/>
      <c r="C43" s="180"/>
      <c r="D43" s="181"/>
      <c r="E43" s="181"/>
      <c r="F43" s="181"/>
      <c r="G43" s="181"/>
      <c r="H43" s="182"/>
    </row>
    <row r="44" spans="1:8" ht="20.100000000000001" customHeight="1" x14ac:dyDescent="0.25">
      <c r="A44" s="183"/>
      <c r="B44" s="183"/>
      <c r="C44" s="180"/>
      <c r="D44" s="181"/>
      <c r="E44" s="181"/>
      <c r="F44" s="181"/>
      <c r="G44" s="181"/>
      <c r="H44" s="182"/>
    </row>
    <row r="47" spans="1:8" x14ac:dyDescent="0.25">
      <c r="A47" s="184"/>
    </row>
    <row r="48" spans="1:8" x14ac:dyDescent="0.25">
      <c r="A48" s="174"/>
      <c r="B48" s="175"/>
      <c r="C48" s="176"/>
      <c r="D48" s="176"/>
      <c r="E48" s="177"/>
      <c r="F48" s="176"/>
      <c r="G48" s="178"/>
      <c r="H48" s="178"/>
    </row>
    <row r="49" spans="1:8" x14ac:dyDescent="0.25">
      <c r="A49" s="179"/>
      <c r="B49" s="179"/>
      <c r="C49" s="180"/>
      <c r="D49" s="181"/>
      <c r="E49" s="181"/>
      <c r="F49" s="181"/>
      <c r="G49" s="181"/>
      <c r="H49" s="182"/>
    </row>
    <row r="50" spans="1:8" x14ac:dyDescent="0.25">
      <c r="A50" s="183"/>
      <c r="B50" s="183"/>
      <c r="C50" s="180"/>
      <c r="D50" s="181"/>
      <c r="E50" s="181"/>
      <c r="F50" s="181"/>
      <c r="G50" s="181"/>
      <c r="H50" s="182"/>
    </row>
    <row r="51" spans="1:8" x14ac:dyDescent="0.25">
      <c r="A51" s="179"/>
      <c r="B51" s="179"/>
      <c r="C51" s="180"/>
      <c r="D51" s="181"/>
      <c r="E51" s="181"/>
      <c r="F51" s="181"/>
      <c r="G51" s="181"/>
      <c r="H51" s="182"/>
    </row>
    <row r="52" spans="1:8" x14ac:dyDescent="0.25">
      <c r="A52" s="179"/>
      <c r="B52" s="179"/>
      <c r="C52" s="180"/>
      <c r="D52" s="181"/>
      <c r="E52" s="181"/>
      <c r="F52" s="181"/>
      <c r="G52" s="181"/>
      <c r="H52" s="182"/>
    </row>
    <row r="53" spans="1:8" x14ac:dyDescent="0.25">
      <c r="A53" s="183"/>
      <c r="B53" s="183"/>
      <c r="C53" s="180"/>
      <c r="D53" s="181"/>
      <c r="E53" s="181"/>
      <c r="F53" s="181"/>
      <c r="G53" s="181"/>
      <c r="H53" s="182"/>
    </row>
    <row r="54" spans="1:8" x14ac:dyDescent="0.25">
      <c r="A54" s="179"/>
      <c r="B54" s="179"/>
      <c r="C54" s="180"/>
      <c r="D54" s="181"/>
      <c r="E54" s="181"/>
      <c r="F54" s="181"/>
      <c r="G54" s="181"/>
      <c r="H54" s="182"/>
    </row>
    <row r="56" spans="1:8" x14ac:dyDescent="0.25">
      <c r="A56" s="185"/>
    </row>
    <row r="57" spans="1:8" x14ac:dyDescent="0.25">
      <c r="A57" s="63"/>
    </row>
  </sheetData>
  <mergeCells count="5">
    <mergeCell ref="A1:H1"/>
    <mergeCell ref="A2:H2"/>
    <mergeCell ref="A3:H3"/>
    <mergeCell ref="A4:H4"/>
    <mergeCell ref="A5:D5"/>
  </mergeCells>
  <phoneticPr fontId="33" type="noConversion"/>
  <printOptions horizontalCentered="1"/>
  <pageMargins left="0.7" right="0.7" top="0.5" bottom="0.5" header="0" footer="0"/>
  <pageSetup scale="88" fitToHeight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9B6783-CE34-4C34-9E88-2E3AB77B1E9D}">
  <sheetPr>
    <pageSetUpPr fitToPage="1"/>
  </sheetPr>
  <dimension ref="A1:M80"/>
  <sheetViews>
    <sheetView zoomScale="80" zoomScaleNormal="80" workbookViewId="0">
      <selection activeCell="C10" sqref="C10:D10"/>
    </sheetView>
  </sheetViews>
  <sheetFormatPr defaultColWidth="9.140625" defaultRowHeight="15" x14ac:dyDescent="0.25"/>
  <cols>
    <col min="1" max="1" width="12.7109375" style="5" customWidth="1"/>
    <col min="2" max="2" width="17.140625" style="5" customWidth="1"/>
    <col min="3" max="3" width="15.28515625" style="5" customWidth="1"/>
    <col min="4" max="4" width="14.42578125" style="5" customWidth="1"/>
    <col min="5" max="5" width="12.5703125" style="5" customWidth="1"/>
    <col min="6" max="6" width="22.85546875" style="5" customWidth="1"/>
    <col min="7" max="7" width="14.42578125" style="5" customWidth="1"/>
    <col min="8" max="8" width="14.28515625" style="5" customWidth="1"/>
    <col min="9" max="9" width="15.5703125" style="5" customWidth="1"/>
    <col min="10" max="16384" width="9.140625" style="5"/>
  </cols>
  <sheetData>
    <row r="1" spans="1:13" ht="53.25" customHeight="1" x14ac:dyDescent="0.45">
      <c r="A1" s="1" t="s">
        <v>0</v>
      </c>
      <c r="B1" s="1"/>
      <c r="C1" s="1"/>
      <c r="D1" s="1"/>
      <c r="E1" s="1"/>
      <c r="F1" s="1"/>
      <c r="G1" s="1"/>
      <c r="H1" s="1"/>
      <c r="I1" s="2"/>
      <c r="J1" s="2"/>
      <c r="K1" s="2"/>
      <c r="L1" s="2"/>
      <c r="M1" s="4"/>
    </row>
    <row r="2" spans="1:13" ht="20.25" x14ac:dyDescent="0.25">
      <c r="A2" s="6" t="s">
        <v>80</v>
      </c>
      <c r="B2" s="6"/>
      <c r="C2" s="6"/>
      <c r="D2" s="6"/>
      <c r="E2" s="6"/>
      <c r="F2" s="6"/>
      <c r="G2" s="6"/>
      <c r="H2" s="6"/>
      <c r="I2" s="7"/>
      <c r="J2" s="7"/>
      <c r="K2" s="7"/>
      <c r="L2" s="7"/>
      <c r="M2" s="9"/>
    </row>
    <row r="3" spans="1:13" ht="21" x14ac:dyDescent="0.25">
      <c r="A3" s="10" t="s">
        <v>81</v>
      </c>
      <c r="B3" s="10"/>
      <c r="C3" s="10"/>
      <c r="D3" s="10"/>
      <c r="E3" s="10"/>
      <c r="F3" s="10"/>
      <c r="G3" s="10"/>
      <c r="H3" s="10"/>
      <c r="I3" s="8"/>
      <c r="J3" s="8"/>
      <c r="K3" s="8"/>
      <c r="L3" s="8"/>
      <c r="M3" s="11"/>
    </row>
    <row r="4" spans="1:13" ht="15" customHeight="1" x14ac:dyDescent="0.25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</row>
    <row r="5" spans="1:13" ht="18" x14ac:dyDescent="0.25">
      <c r="A5" s="81" t="s">
        <v>87</v>
      </c>
      <c r="B5" s="81"/>
      <c r="C5" s="81"/>
      <c r="D5" s="82" t="s">
        <v>89</v>
      </c>
      <c r="E5" s="82"/>
      <c r="F5" s="82"/>
      <c r="G5" s="82"/>
      <c r="H5" s="82"/>
      <c r="I5" s="83"/>
    </row>
    <row r="6" spans="1:13" ht="6.75" customHeight="1" thickBot="1" x14ac:dyDescent="0.3">
      <c r="A6" s="84"/>
      <c r="B6" s="84"/>
      <c r="C6" s="84"/>
      <c r="D6" s="84"/>
      <c r="E6" s="84"/>
      <c r="F6" s="84"/>
      <c r="G6" s="84"/>
      <c r="H6" s="84"/>
      <c r="I6" s="85"/>
      <c r="J6" s="85"/>
      <c r="K6" s="85"/>
      <c r="L6" s="85"/>
    </row>
    <row r="7" spans="1:13" ht="18.75" customHeight="1" thickBot="1" x14ac:dyDescent="0.3">
      <c r="A7" s="86" t="s">
        <v>1</v>
      </c>
      <c r="B7" s="87"/>
      <c r="C7" s="87"/>
      <c r="D7" s="88"/>
      <c r="E7" s="18"/>
      <c r="F7" s="89" t="s">
        <v>2</v>
      </c>
      <c r="G7" s="90"/>
      <c r="H7" s="91"/>
      <c r="I7" s="83"/>
    </row>
    <row r="8" spans="1:13" s="99" customFormat="1" ht="20.100000000000001" customHeight="1" thickBot="1" x14ac:dyDescent="0.35">
      <c r="A8" s="92" t="s">
        <v>45</v>
      </c>
      <c r="B8" s="93"/>
      <c r="C8" s="94" t="s">
        <v>130</v>
      </c>
      <c r="D8" s="95"/>
      <c r="E8" s="18"/>
      <c r="F8" s="96" t="s">
        <v>4</v>
      </c>
      <c r="G8" s="97" t="s">
        <v>5</v>
      </c>
      <c r="H8" s="98" t="s">
        <v>6</v>
      </c>
      <c r="I8" s="83"/>
    </row>
    <row r="9" spans="1:13" s="99" customFormat="1" ht="20.100000000000001" customHeight="1" x14ac:dyDescent="0.3">
      <c r="A9" s="92" t="s">
        <v>7</v>
      </c>
      <c r="B9" s="93"/>
      <c r="C9" s="94" t="s">
        <v>131</v>
      </c>
      <c r="D9" s="95"/>
      <c r="E9" s="18"/>
      <c r="F9" s="100" t="s">
        <v>46</v>
      </c>
      <c r="G9" s="29">
        <v>500</v>
      </c>
      <c r="H9" s="30"/>
      <c r="I9" s="83"/>
    </row>
    <row r="10" spans="1:13" s="99" customFormat="1" ht="20.100000000000001" customHeight="1" x14ac:dyDescent="0.3">
      <c r="A10" s="92" t="s">
        <v>9</v>
      </c>
      <c r="B10" s="93"/>
      <c r="C10" s="94"/>
      <c r="D10" s="95"/>
      <c r="E10" s="18"/>
      <c r="F10" s="101" t="s">
        <v>47</v>
      </c>
      <c r="G10" s="29">
        <v>1447</v>
      </c>
      <c r="H10" s="30"/>
      <c r="I10" s="83"/>
    </row>
    <row r="11" spans="1:13" s="99" customFormat="1" ht="20.100000000000001" customHeight="1" thickBot="1" x14ac:dyDescent="0.35">
      <c r="A11" s="102" t="s">
        <v>48</v>
      </c>
      <c r="B11" s="103"/>
      <c r="C11" s="104" t="s">
        <v>88</v>
      </c>
      <c r="D11" s="105"/>
      <c r="E11" s="18"/>
      <c r="F11" s="101" t="s">
        <v>49</v>
      </c>
      <c r="G11" s="29">
        <v>120</v>
      </c>
      <c r="H11" s="30"/>
      <c r="I11" s="83"/>
    </row>
    <row r="12" spans="1:13" s="99" customFormat="1" ht="20.100000000000001" customHeight="1" thickBot="1" x14ac:dyDescent="0.35">
      <c r="A12" s="18"/>
      <c r="B12" s="18"/>
      <c r="C12" s="18"/>
      <c r="D12" s="18"/>
      <c r="E12" s="18"/>
      <c r="F12" s="101" t="s">
        <v>50</v>
      </c>
      <c r="G12" s="29">
        <v>1.5</v>
      </c>
      <c r="H12" s="30"/>
      <c r="I12" s="83"/>
    </row>
    <row r="13" spans="1:13" s="99" customFormat="1" ht="18.75" customHeight="1" x14ac:dyDescent="0.3">
      <c r="A13" s="86" t="s">
        <v>51</v>
      </c>
      <c r="B13" s="87"/>
      <c r="C13" s="87"/>
      <c r="D13" s="88"/>
      <c r="E13" s="18"/>
      <c r="F13" s="101" t="s">
        <v>52</v>
      </c>
      <c r="G13" s="29"/>
      <c r="H13" s="30"/>
      <c r="I13" s="83"/>
    </row>
    <row r="14" spans="1:13" s="99" customFormat="1" ht="20.100000000000001" customHeight="1" x14ac:dyDescent="0.3">
      <c r="A14" s="106" t="s">
        <v>22</v>
      </c>
      <c r="B14" s="107"/>
      <c r="C14" s="94"/>
      <c r="D14" s="95"/>
      <c r="E14" s="18"/>
      <c r="F14" s="101" t="s">
        <v>36</v>
      </c>
      <c r="G14" s="29">
        <v>0.35</v>
      </c>
      <c r="H14" s="30"/>
      <c r="I14" s="83"/>
    </row>
    <row r="15" spans="1:13" s="99" customFormat="1" ht="20.100000000000001" customHeight="1" thickBot="1" x14ac:dyDescent="0.35">
      <c r="A15" s="106" t="s">
        <v>53</v>
      </c>
      <c r="B15" s="107"/>
      <c r="C15" s="108"/>
      <c r="D15" s="109"/>
      <c r="E15" s="18"/>
      <c r="F15" s="110"/>
      <c r="G15" s="36"/>
      <c r="H15" s="111"/>
      <c r="I15" s="83"/>
    </row>
    <row r="16" spans="1:13" s="99" customFormat="1" ht="20.100000000000001" customHeight="1" x14ac:dyDescent="0.3">
      <c r="A16" s="106" t="s">
        <v>54</v>
      </c>
      <c r="B16" s="107"/>
      <c r="C16" s="108">
        <v>0.1</v>
      </c>
      <c r="D16" s="109"/>
      <c r="E16" s="18"/>
      <c r="F16" s="18"/>
      <c r="G16" s="18"/>
      <c r="H16" s="18"/>
      <c r="I16" s="83"/>
    </row>
    <row r="17" spans="1:9" s="99" customFormat="1" ht="20.100000000000001" customHeight="1" x14ac:dyDescent="0.3">
      <c r="A17" s="106" t="s">
        <v>55</v>
      </c>
      <c r="B17" s="107"/>
      <c r="C17" s="108"/>
      <c r="D17" s="109"/>
      <c r="E17" s="18"/>
      <c r="F17" s="18"/>
      <c r="G17" s="18"/>
      <c r="H17" s="18"/>
      <c r="I17" s="83"/>
    </row>
    <row r="18" spans="1:9" s="99" customFormat="1" ht="20.100000000000001" customHeight="1" x14ac:dyDescent="0.3">
      <c r="A18" s="106" t="s">
        <v>56</v>
      </c>
      <c r="B18" s="107"/>
      <c r="C18" s="108">
        <v>1</v>
      </c>
      <c r="D18" s="109"/>
      <c r="E18" s="18"/>
      <c r="F18" s="18"/>
      <c r="G18" s="18"/>
      <c r="H18" s="18"/>
      <c r="I18" s="83"/>
    </row>
    <row r="19" spans="1:9" s="99" customFormat="1" ht="20.100000000000001" customHeight="1" x14ac:dyDescent="0.3">
      <c r="A19" s="106" t="s">
        <v>57</v>
      </c>
      <c r="B19" s="107"/>
      <c r="C19" s="108">
        <v>120</v>
      </c>
      <c r="D19" s="109"/>
      <c r="E19" s="18"/>
      <c r="F19" s="18"/>
      <c r="G19" s="18"/>
      <c r="H19" s="18"/>
      <c r="I19" s="83"/>
    </row>
    <row r="20" spans="1:9" s="99" customFormat="1" ht="20.100000000000001" customHeight="1" x14ac:dyDescent="0.3">
      <c r="A20" s="106" t="s">
        <v>58</v>
      </c>
      <c r="B20" s="107"/>
      <c r="C20" s="108">
        <v>1.5</v>
      </c>
      <c r="D20" s="109"/>
      <c r="E20" s="18"/>
      <c r="F20" s="18"/>
      <c r="G20" s="18"/>
      <c r="H20" s="18"/>
      <c r="I20" s="83"/>
    </row>
    <row r="21" spans="1:9" s="99" customFormat="1" ht="20.100000000000001" customHeight="1" thickBot="1" x14ac:dyDescent="0.35">
      <c r="A21" s="112" t="s">
        <v>59</v>
      </c>
      <c r="B21" s="113"/>
      <c r="C21" s="114"/>
      <c r="D21" s="115"/>
      <c r="E21" s="18"/>
      <c r="F21" s="18"/>
      <c r="G21" s="18"/>
      <c r="H21" s="18"/>
      <c r="I21" s="83"/>
    </row>
    <row r="22" spans="1:9" s="99" customFormat="1" ht="18.75" x14ac:dyDescent="0.3">
      <c r="A22" s="18"/>
      <c r="B22" s="18"/>
      <c r="C22" s="18"/>
      <c r="D22" s="18"/>
      <c r="E22" s="18"/>
      <c r="F22" s="18"/>
      <c r="G22" s="18"/>
      <c r="H22" s="18"/>
      <c r="I22" s="83"/>
    </row>
    <row r="23" spans="1:9" s="99" customFormat="1" ht="19.5" thickBot="1" x14ac:dyDescent="0.35">
      <c r="A23" s="18"/>
      <c r="B23" s="18"/>
      <c r="C23" s="18"/>
      <c r="D23" s="18"/>
      <c r="E23" s="18"/>
      <c r="F23" s="18"/>
      <c r="G23" s="18"/>
      <c r="H23" s="18"/>
      <c r="I23" s="83"/>
    </row>
    <row r="24" spans="1:9" s="99" customFormat="1" ht="36.75" thickBot="1" x14ac:dyDescent="0.35">
      <c r="A24" s="116" t="s">
        <v>60</v>
      </c>
      <c r="B24" s="117" t="s">
        <v>61</v>
      </c>
      <c r="C24" s="117" t="s">
        <v>48</v>
      </c>
      <c r="D24" s="117" t="s">
        <v>62</v>
      </c>
      <c r="E24" s="117" t="s">
        <v>63</v>
      </c>
      <c r="F24" s="117" t="s">
        <v>64</v>
      </c>
      <c r="G24" s="117" t="s">
        <v>65</v>
      </c>
      <c r="H24" s="118" t="s">
        <v>66</v>
      </c>
    </row>
    <row r="25" spans="1:9" s="99" customFormat="1" ht="20.100000000000001" customHeight="1" x14ac:dyDescent="0.3">
      <c r="A25" s="119" t="s">
        <v>91</v>
      </c>
      <c r="B25" s="120">
        <v>112</v>
      </c>
      <c r="C25" s="120" t="s">
        <v>93</v>
      </c>
      <c r="D25" s="121"/>
      <c r="E25" s="122">
        <v>100</v>
      </c>
      <c r="F25" s="123"/>
      <c r="G25" s="121"/>
      <c r="H25" s="124">
        <f t="shared" ref="H25:H33" si="0">G25/E25</f>
        <v>0</v>
      </c>
    </row>
    <row r="26" spans="1:9" s="99" customFormat="1" ht="20.100000000000001" customHeight="1" x14ac:dyDescent="0.3">
      <c r="A26" s="125" t="s">
        <v>92</v>
      </c>
      <c r="B26" s="73">
        <v>113</v>
      </c>
      <c r="C26" s="73" t="s">
        <v>93</v>
      </c>
      <c r="D26" s="121"/>
      <c r="E26" s="121">
        <v>100</v>
      </c>
      <c r="F26" s="122"/>
      <c r="G26" s="121"/>
      <c r="H26" s="124">
        <f t="shared" si="0"/>
        <v>0</v>
      </c>
    </row>
    <row r="27" spans="1:9" s="99" customFormat="1" ht="20.100000000000001" customHeight="1" x14ac:dyDescent="0.3">
      <c r="A27" s="119"/>
      <c r="B27" s="73"/>
      <c r="C27" s="73"/>
      <c r="D27" s="121"/>
      <c r="E27" s="186">
        <f>SUM(E25:E26)</f>
        <v>200</v>
      </c>
      <c r="F27" s="121"/>
      <c r="G27" s="186">
        <f>SUM(G25:G26)</f>
        <v>0</v>
      </c>
      <c r="H27" s="166">
        <f t="shared" si="0"/>
        <v>0</v>
      </c>
    </row>
    <row r="28" spans="1:9" s="99" customFormat="1" ht="20.100000000000001" customHeight="1" x14ac:dyDescent="0.3">
      <c r="A28" s="126"/>
      <c r="B28" s="73"/>
      <c r="C28" s="73"/>
      <c r="D28" s="121"/>
      <c r="E28" s="121"/>
      <c r="F28" s="121"/>
      <c r="G28" s="121"/>
      <c r="H28" s="124"/>
    </row>
    <row r="29" spans="1:9" s="99" customFormat="1" ht="20.100000000000001" customHeight="1" x14ac:dyDescent="0.3">
      <c r="A29" s="119"/>
      <c r="B29" s="73"/>
      <c r="C29" s="73"/>
      <c r="D29" s="121"/>
      <c r="E29" s="121"/>
      <c r="F29" s="121"/>
      <c r="G29" s="121"/>
      <c r="H29" s="124"/>
    </row>
    <row r="30" spans="1:9" s="99" customFormat="1" ht="20.100000000000001" customHeight="1" x14ac:dyDescent="0.3">
      <c r="A30" s="126"/>
      <c r="B30" s="73"/>
      <c r="C30" s="73"/>
      <c r="D30" s="121"/>
      <c r="E30" s="121"/>
      <c r="F30" s="121"/>
      <c r="G30" s="121"/>
      <c r="H30" s="124"/>
    </row>
    <row r="31" spans="1:9" s="99" customFormat="1" ht="20.100000000000001" customHeight="1" x14ac:dyDescent="0.3">
      <c r="A31" s="119"/>
      <c r="B31" s="73"/>
      <c r="C31" s="73"/>
      <c r="D31" s="121"/>
      <c r="E31" s="121"/>
      <c r="F31" s="121"/>
      <c r="G31" s="121"/>
      <c r="H31" s="124"/>
    </row>
    <row r="32" spans="1:9" s="99" customFormat="1" ht="20.100000000000001" customHeight="1" x14ac:dyDescent="0.3">
      <c r="A32" s="126"/>
      <c r="B32" s="73"/>
      <c r="C32" s="73"/>
      <c r="D32" s="121"/>
      <c r="E32" s="121"/>
      <c r="F32" s="121"/>
      <c r="G32" s="121"/>
      <c r="H32" s="124"/>
    </row>
    <row r="33" spans="1:8" s="132" customFormat="1" ht="20.100000000000001" customHeight="1" thickBot="1" x14ac:dyDescent="0.35">
      <c r="A33" s="127"/>
      <c r="B33" s="128"/>
      <c r="C33" s="129"/>
      <c r="D33" s="130"/>
      <c r="E33" s="130"/>
      <c r="F33" s="130"/>
      <c r="G33" s="130"/>
      <c r="H33" s="131"/>
    </row>
    <row r="34" spans="1:8" ht="15.75" x14ac:dyDescent="0.25">
      <c r="A34" s="62"/>
      <c r="B34" s="62"/>
      <c r="C34" s="61"/>
      <c r="D34" s="61"/>
      <c r="E34" s="61"/>
      <c r="F34" s="61"/>
      <c r="G34" s="61"/>
      <c r="H34" s="61"/>
    </row>
    <row r="35" spans="1:8" x14ac:dyDescent="0.25">
      <c r="A35" s="64"/>
      <c r="B35" s="64"/>
    </row>
    <row r="36" spans="1:8" x14ac:dyDescent="0.25">
      <c r="A36" s="64"/>
      <c r="B36" s="64"/>
    </row>
    <row r="37" spans="1:8" x14ac:dyDescent="0.25">
      <c r="A37" s="65"/>
      <c r="B37" s="65"/>
    </row>
    <row r="38" spans="1:8" x14ac:dyDescent="0.25">
      <c r="A38" s="64"/>
      <c r="B38" s="64"/>
    </row>
    <row r="39" spans="1:8" x14ac:dyDescent="0.25">
      <c r="A39" s="64"/>
      <c r="B39" s="64"/>
    </row>
    <row r="40" spans="1:8" x14ac:dyDescent="0.25">
      <c r="A40" s="65"/>
      <c r="B40" s="65"/>
    </row>
    <row r="41" spans="1:8" x14ac:dyDescent="0.25">
      <c r="A41" s="65"/>
      <c r="B41" s="65"/>
    </row>
    <row r="42" spans="1:8" x14ac:dyDescent="0.25">
      <c r="A42" s="65"/>
      <c r="B42" s="65"/>
    </row>
    <row r="43" spans="1:8" x14ac:dyDescent="0.25">
      <c r="A43" s="65"/>
      <c r="B43" s="65"/>
    </row>
    <row r="44" spans="1:8" x14ac:dyDescent="0.25">
      <c r="A44" s="65"/>
      <c r="B44" s="65"/>
    </row>
    <row r="45" spans="1:8" x14ac:dyDescent="0.25">
      <c r="A45" s="65"/>
      <c r="B45" s="65"/>
    </row>
    <row r="46" spans="1:8" x14ac:dyDescent="0.25">
      <c r="A46" s="66"/>
      <c r="B46" s="66"/>
    </row>
    <row r="47" spans="1:8" x14ac:dyDescent="0.25">
      <c r="A47" s="64"/>
      <c r="B47" s="64"/>
    </row>
    <row r="48" spans="1:8" x14ac:dyDescent="0.25">
      <c r="A48" s="64"/>
      <c r="B48" s="64"/>
    </row>
    <row r="49" spans="1:2" x14ac:dyDescent="0.25">
      <c r="A49" s="64"/>
      <c r="B49" s="64"/>
    </row>
    <row r="50" spans="1:2" x14ac:dyDescent="0.25">
      <c r="A50" s="64"/>
      <c r="B50" s="64"/>
    </row>
    <row r="51" spans="1:2" x14ac:dyDescent="0.25">
      <c r="A51" s="64"/>
      <c r="B51" s="64"/>
    </row>
    <row r="52" spans="1:2" x14ac:dyDescent="0.25">
      <c r="A52" s="64"/>
      <c r="B52" s="64"/>
    </row>
    <row r="53" spans="1:2" x14ac:dyDescent="0.25">
      <c r="A53" s="64"/>
      <c r="B53" s="64"/>
    </row>
    <row r="54" spans="1:2" x14ac:dyDescent="0.25">
      <c r="A54" s="65"/>
      <c r="B54" s="65"/>
    </row>
    <row r="55" spans="1:2" x14ac:dyDescent="0.25">
      <c r="A55" s="65"/>
      <c r="B55" s="65"/>
    </row>
    <row r="56" spans="1:2" x14ac:dyDescent="0.25">
      <c r="A56" s="65"/>
      <c r="B56" s="65"/>
    </row>
    <row r="57" spans="1:2" x14ac:dyDescent="0.25">
      <c r="A57" s="65"/>
      <c r="B57" s="65"/>
    </row>
    <row r="58" spans="1:2" x14ac:dyDescent="0.25">
      <c r="A58" s="65"/>
      <c r="B58" s="65"/>
    </row>
    <row r="59" spans="1:2" x14ac:dyDescent="0.25">
      <c r="A59" s="65"/>
      <c r="B59" s="65"/>
    </row>
    <row r="60" spans="1:2" x14ac:dyDescent="0.25">
      <c r="A60" s="63"/>
      <c r="B60" s="63"/>
    </row>
    <row r="61" spans="1:2" x14ac:dyDescent="0.25">
      <c r="A61" s="63"/>
      <c r="B61" s="63"/>
    </row>
    <row r="77" spans="1:2" x14ac:dyDescent="0.25">
      <c r="A77" s="133"/>
      <c r="B77" s="133"/>
    </row>
    <row r="78" spans="1:2" x14ac:dyDescent="0.25">
      <c r="A78" s="63"/>
      <c r="B78" s="63"/>
    </row>
    <row r="79" spans="1:2" x14ac:dyDescent="0.25">
      <c r="A79" s="64"/>
      <c r="B79" s="64"/>
    </row>
    <row r="80" spans="1:2" x14ac:dyDescent="0.25">
      <c r="A80" s="65" t="s">
        <v>67</v>
      </c>
      <c r="B80" s="65"/>
    </row>
  </sheetData>
  <mergeCells count="32">
    <mergeCell ref="A19:B19"/>
    <mergeCell ref="C19:D19"/>
    <mergeCell ref="A20:B20"/>
    <mergeCell ref="C20:D20"/>
    <mergeCell ref="A21:B21"/>
    <mergeCell ref="C21:D21"/>
    <mergeCell ref="A16:B16"/>
    <mergeCell ref="C16:D16"/>
    <mergeCell ref="A17:B17"/>
    <mergeCell ref="C17:D17"/>
    <mergeCell ref="A18:B18"/>
    <mergeCell ref="C18:D18"/>
    <mergeCell ref="A11:B11"/>
    <mergeCell ref="C11:D11"/>
    <mergeCell ref="A13:D13"/>
    <mergeCell ref="A14:B14"/>
    <mergeCell ref="C14:D14"/>
    <mergeCell ref="A15:B15"/>
    <mergeCell ref="C15:D15"/>
    <mergeCell ref="A8:B8"/>
    <mergeCell ref="C8:D8"/>
    <mergeCell ref="A9:B9"/>
    <mergeCell ref="C9:D9"/>
    <mergeCell ref="A10:B10"/>
    <mergeCell ref="C10:D10"/>
    <mergeCell ref="A1:H1"/>
    <mergeCell ref="A2:H2"/>
    <mergeCell ref="A3:H3"/>
    <mergeCell ref="A5:C5"/>
    <mergeCell ref="D5:H5"/>
    <mergeCell ref="A7:D7"/>
    <mergeCell ref="F7:H7"/>
  </mergeCells>
  <printOptions horizontalCentered="1"/>
  <pageMargins left="0.7" right="0.7" top="0.5" bottom="0.5" header="0" footer="0"/>
  <pageSetup scale="73" fitToHeight="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9B6382-9B34-4682-9BA9-07C1D37F024B}">
  <sheetPr>
    <pageSetUpPr fitToPage="1"/>
  </sheetPr>
  <dimension ref="A1:M68"/>
  <sheetViews>
    <sheetView zoomScale="80" zoomScaleNormal="80" workbookViewId="0">
      <selection activeCell="C10" sqref="C10:D10"/>
    </sheetView>
  </sheetViews>
  <sheetFormatPr defaultColWidth="9.140625" defaultRowHeight="15" x14ac:dyDescent="0.25"/>
  <cols>
    <col min="1" max="1" width="12.7109375" style="5" customWidth="1"/>
    <col min="2" max="2" width="17.140625" style="5" customWidth="1"/>
    <col min="3" max="3" width="15.28515625" style="5" customWidth="1"/>
    <col min="4" max="4" width="14.42578125" style="5" customWidth="1"/>
    <col min="5" max="5" width="12.5703125" style="5" customWidth="1"/>
    <col min="6" max="6" width="22.85546875" style="5" customWidth="1"/>
    <col min="7" max="7" width="14.42578125" style="5" customWidth="1"/>
    <col min="8" max="8" width="14.28515625" style="5" customWidth="1"/>
    <col min="9" max="9" width="15.5703125" style="5" customWidth="1"/>
    <col min="10" max="16384" width="9.140625" style="5"/>
  </cols>
  <sheetData>
    <row r="1" spans="1:13" ht="53.25" customHeight="1" x14ac:dyDescent="0.45">
      <c r="A1" s="1" t="s">
        <v>0</v>
      </c>
      <c r="B1" s="1"/>
      <c r="C1" s="1"/>
      <c r="D1" s="1"/>
      <c r="E1" s="1"/>
      <c r="F1" s="1"/>
      <c r="G1" s="1"/>
      <c r="H1" s="1"/>
      <c r="I1" s="2"/>
      <c r="J1" s="2"/>
      <c r="K1" s="2"/>
      <c r="L1" s="2"/>
      <c r="M1" s="4"/>
    </row>
    <row r="2" spans="1:13" ht="20.25" x14ac:dyDescent="0.25">
      <c r="A2" s="6" t="s">
        <v>80</v>
      </c>
      <c r="B2" s="6"/>
      <c r="C2" s="6"/>
      <c r="D2" s="6"/>
      <c r="E2" s="6"/>
      <c r="F2" s="6"/>
      <c r="G2" s="6"/>
      <c r="H2" s="6"/>
      <c r="I2" s="7"/>
      <c r="J2" s="7"/>
      <c r="K2" s="7"/>
      <c r="L2" s="7"/>
      <c r="M2" s="9"/>
    </row>
    <row r="3" spans="1:13" ht="21" x14ac:dyDescent="0.25">
      <c r="A3" s="10" t="s">
        <v>81</v>
      </c>
      <c r="B3" s="10"/>
      <c r="C3" s="10"/>
      <c r="D3" s="10"/>
      <c r="E3" s="10"/>
      <c r="F3" s="10"/>
      <c r="G3" s="10"/>
      <c r="H3" s="10"/>
      <c r="I3" s="8"/>
      <c r="J3" s="8"/>
      <c r="K3" s="8"/>
      <c r="L3" s="8"/>
      <c r="M3" s="11"/>
    </row>
    <row r="4" spans="1:13" ht="15" customHeight="1" x14ac:dyDescent="0.25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</row>
    <row r="5" spans="1:13" ht="18" x14ac:dyDescent="0.25">
      <c r="A5" s="81" t="s">
        <v>86</v>
      </c>
      <c r="B5" s="81"/>
      <c r="C5" s="81"/>
      <c r="D5" s="82" t="s">
        <v>90</v>
      </c>
      <c r="E5" s="82"/>
      <c r="F5" s="82"/>
      <c r="G5" s="82"/>
      <c r="H5" s="82"/>
      <c r="I5" s="83"/>
    </row>
    <row r="6" spans="1:13" ht="6.75" customHeight="1" thickBot="1" x14ac:dyDescent="0.3">
      <c r="A6" s="84"/>
      <c r="B6" s="84"/>
      <c r="C6" s="84"/>
      <c r="D6" s="84"/>
      <c r="E6" s="84"/>
      <c r="F6" s="84"/>
      <c r="G6" s="84"/>
      <c r="H6" s="84"/>
      <c r="I6" s="85"/>
      <c r="J6" s="85"/>
      <c r="K6" s="85"/>
      <c r="L6" s="85"/>
    </row>
    <row r="7" spans="1:13" ht="18.75" thickBot="1" x14ac:dyDescent="0.3">
      <c r="A7" s="86" t="s">
        <v>1</v>
      </c>
      <c r="B7" s="87"/>
      <c r="C7" s="87"/>
      <c r="D7" s="88"/>
      <c r="E7" s="18"/>
      <c r="F7" s="89" t="s">
        <v>2</v>
      </c>
      <c r="G7" s="90"/>
      <c r="H7" s="91"/>
      <c r="I7" s="83"/>
    </row>
    <row r="8" spans="1:13" s="99" customFormat="1" ht="20.100000000000001" customHeight="1" thickBot="1" x14ac:dyDescent="0.35">
      <c r="A8" s="92" t="s">
        <v>45</v>
      </c>
      <c r="B8" s="93"/>
      <c r="C8" s="94" t="s">
        <v>130</v>
      </c>
      <c r="D8" s="95"/>
      <c r="E8" s="18"/>
      <c r="F8" s="96" t="s">
        <v>4</v>
      </c>
      <c r="G8" s="97" t="s">
        <v>5</v>
      </c>
      <c r="H8" s="98" t="s">
        <v>6</v>
      </c>
      <c r="I8" s="83"/>
    </row>
    <row r="9" spans="1:13" s="99" customFormat="1" ht="20.100000000000001" customHeight="1" x14ac:dyDescent="0.3">
      <c r="A9" s="92" t="s">
        <v>7</v>
      </c>
      <c r="B9" s="93"/>
      <c r="C9" s="94" t="s">
        <v>132</v>
      </c>
      <c r="D9" s="95"/>
      <c r="E9" s="18"/>
      <c r="F9" s="100" t="s">
        <v>46</v>
      </c>
      <c r="G9" s="29">
        <v>150</v>
      </c>
      <c r="H9" s="30"/>
      <c r="I9" s="83"/>
    </row>
    <row r="10" spans="1:13" s="99" customFormat="1" ht="20.100000000000001" customHeight="1" x14ac:dyDescent="0.3">
      <c r="A10" s="92" t="s">
        <v>9</v>
      </c>
      <c r="B10" s="93"/>
      <c r="C10" s="94"/>
      <c r="D10" s="95"/>
      <c r="E10" s="18"/>
      <c r="F10" s="101" t="s">
        <v>47</v>
      </c>
      <c r="G10" s="29">
        <v>1400</v>
      </c>
      <c r="H10" s="30"/>
      <c r="I10" s="83"/>
    </row>
    <row r="11" spans="1:13" s="99" customFormat="1" ht="20.100000000000001" customHeight="1" thickBot="1" x14ac:dyDescent="0.35">
      <c r="A11" s="102" t="s">
        <v>48</v>
      </c>
      <c r="B11" s="103"/>
      <c r="C11" s="104" t="s">
        <v>88</v>
      </c>
      <c r="D11" s="105"/>
      <c r="E11" s="18"/>
      <c r="F11" s="101" t="s">
        <v>49</v>
      </c>
      <c r="G11" s="29">
        <v>120</v>
      </c>
      <c r="H11" s="30"/>
      <c r="I11" s="83"/>
    </row>
    <row r="12" spans="1:13" s="99" customFormat="1" ht="20.100000000000001" customHeight="1" thickBot="1" x14ac:dyDescent="0.35">
      <c r="A12" s="18"/>
      <c r="B12" s="18"/>
      <c r="C12" s="18"/>
      <c r="D12" s="18"/>
      <c r="E12" s="18"/>
      <c r="F12" s="101" t="s">
        <v>50</v>
      </c>
      <c r="G12" s="29">
        <v>0.45</v>
      </c>
      <c r="H12" s="30"/>
      <c r="I12" s="83"/>
    </row>
    <row r="13" spans="1:13" s="99" customFormat="1" ht="18.75" x14ac:dyDescent="0.3">
      <c r="A13" s="86" t="s">
        <v>51</v>
      </c>
      <c r="B13" s="87"/>
      <c r="C13" s="87"/>
      <c r="D13" s="88"/>
      <c r="E13" s="18"/>
      <c r="F13" s="101" t="s">
        <v>52</v>
      </c>
      <c r="G13" s="29"/>
      <c r="H13" s="30"/>
      <c r="I13" s="83"/>
    </row>
    <row r="14" spans="1:13" s="99" customFormat="1" ht="20.100000000000001" customHeight="1" x14ac:dyDescent="0.3">
      <c r="A14" s="106" t="s">
        <v>22</v>
      </c>
      <c r="B14" s="107"/>
      <c r="C14" s="94"/>
      <c r="D14" s="95"/>
      <c r="E14" s="18"/>
      <c r="F14" s="101" t="s">
        <v>36</v>
      </c>
      <c r="G14" s="29">
        <v>0.2</v>
      </c>
      <c r="H14" s="30"/>
      <c r="I14" s="83"/>
    </row>
    <row r="15" spans="1:13" s="99" customFormat="1" ht="20.100000000000001" customHeight="1" thickBot="1" x14ac:dyDescent="0.35">
      <c r="A15" s="106" t="s">
        <v>53</v>
      </c>
      <c r="B15" s="107"/>
      <c r="C15" s="108"/>
      <c r="D15" s="109"/>
      <c r="E15" s="18"/>
      <c r="F15" s="110"/>
      <c r="G15" s="36"/>
      <c r="H15" s="111"/>
      <c r="I15" s="83"/>
    </row>
    <row r="16" spans="1:13" s="99" customFormat="1" ht="20.100000000000001" customHeight="1" x14ac:dyDescent="0.3">
      <c r="A16" s="106" t="s">
        <v>54</v>
      </c>
      <c r="B16" s="107"/>
      <c r="C16" s="108" t="s">
        <v>94</v>
      </c>
      <c r="D16" s="109"/>
      <c r="E16" s="18"/>
      <c r="F16" s="18"/>
      <c r="G16" s="18"/>
      <c r="H16" s="18"/>
      <c r="I16" s="83"/>
    </row>
    <row r="17" spans="1:9" s="99" customFormat="1" ht="20.100000000000001" customHeight="1" x14ac:dyDescent="0.3">
      <c r="A17" s="106" t="s">
        <v>55</v>
      </c>
      <c r="B17" s="107"/>
      <c r="C17" s="108"/>
      <c r="D17" s="109"/>
      <c r="E17" s="18"/>
      <c r="F17" s="18"/>
      <c r="G17" s="18"/>
      <c r="H17" s="18"/>
      <c r="I17" s="83"/>
    </row>
    <row r="18" spans="1:9" s="99" customFormat="1" ht="20.100000000000001" customHeight="1" x14ac:dyDescent="0.3">
      <c r="A18" s="106" t="s">
        <v>56</v>
      </c>
      <c r="B18" s="107"/>
      <c r="C18" s="108">
        <v>1</v>
      </c>
      <c r="D18" s="109"/>
      <c r="E18" s="18"/>
      <c r="F18" s="18"/>
      <c r="G18" s="18"/>
      <c r="H18" s="18"/>
      <c r="I18" s="83"/>
    </row>
    <row r="19" spans="1:9" s="99" customFormat="1" ht="20.100000000000001" customHeight="1" x14ac:dyDescent="0.3">
      <c r="A19" s="106" t="s">
        <v>57</v>
      </c>
      <c r="B19" s="107"/>
      <c r="C19" s="108">
        <v>120</v>
      </c>
      <c r="D19" s="109"/>
      <c r="E19" s="18"/>
      <c r="F19" s="18"/>
      <c r="G19" s="18"/>
      <c r="H19" s="18"/>
      <c r="I19" s="83"/>
    </row>
    <row r="20" spans="1:9" s="99" customFormat="1" ht="20.100000000000001" customHeight="1" x14ac:dyDescent="0.3">
      <c r="A20" s="106" t="s">
        <v>58</v>
      </c>
      <c r="B20" s="107"/>
      <c r="C20" s="108">
        <v>0.45</v>
      </c>
      <c r="D20" s="109"/>
      <c r="E20" s="18"/>
      <c r="F20" s="18"/>
      <c r="G20" s="18"/>
      <c r="H20" s="18"/>
      <c r="I20" s="83"/>
    </row>
    <row r="21" spans="1:9" s="99" customFormat="1" ht="20.100000000000001" customHeight="1" thickBot="1" x14ac:dyDescent="0.35">
      <c r="A21" s="112" t="s">
        <v>59</v>
      </c>
      <c r="B21" s="113"/>
      <c r="C21" s="114"/>
      <c r="D21" s="115"/>
      <c r="E21" s="18"/>
      <c r="F21" s="18"/>
      <c r="G21" s="18"/>
      <c r="H21" s="18"/>
      <c r="I21" s="83"/>
    </row>
    <row r="22" spans="1:9" s="99" customFormat="1" ht="18.75" x14ac:dyDescent="0.3">
      <c r="A22" s="18"/>
      <c r="B22" s="18"/>
      <c r="C22" s="18"/>
      <c r="D22" s="18"/>
      <c r="E22" s="18"/>
      <c r="F22" s="18"/>
      <c r="G22" s="18"/>
      <c r="H22" s="18"/>
      <c r="I22" s="83"/>
    </row>
    <row r="23" spans="1:9" s="99" customFormat="1" ht="18.75" x14ac:dyDescent="0.3">
      <c r="A23" s="18"/>
      <c r="B23" s="18"/>
      <c r="C23" s="18"/>
      <c r="D23" s="18"/>
      <c r="E23" s="18"/>
      <c r="F23" s="18"/>
      <c r="G23" s="18"/>
      <c r="H23" s="18"/>
      <c r="I23" s="83"/>
    </row>
    <row r="24" spans="1:9" x14ac:dyDescent="0.25">
      <c r="A24" s="64"/>
      <c r="B24" s="64"/>
    </row>
    <row r="25" spans="1:9" x14ac:dyDescent="0.25">
      <c r="A25" s="65"/>
      <c r="B25" s="65"/>
    </row>
    <row r="26" spans="1:9" x14ac:dyDescent="0.25">
      <c r="A26" s="64"/>
      <c r="B26" s="64"/>
    </row>
    <row r="27" spans="1:9" x14ac:dyDescent="0.25">
      <c r="A27" s="64"/>
      <c r="B27" s="64"/>
    </row>
    <row r="28" spans="1:9" x14ac:dyDescent="0.25">
      <c r="A28" s="65"/>
      <c r="B28" s="65"/>
    </row>
    <row r="29" spans="1:9" x14ac:dyDescent="0.25">
      <c r="A29" s="65"/>
      <c r="B29" s="65"/>
    </row>
    <row r="30" spans="1:9" x14ac:dyDescent="0.25">
      <c r="A30" s="65"/>
      <c r="B30" s="65"/>
    </row>
    <row r="31" spans="1:9" x14ac:dyDescent="0.25">
      <c r="A31" s="65"/>
      <c r="B31" s="65"/>
    </row>
    <row r="32" spans="1:9" x14ac:dyDescent="0.25">
      <c r="A32" s="65"/>
      <c r="B32" s="65"/>
    </row>
    <row r="33" spans="1:2" x14ac:dyDescent="0.25">
      <c r="A33" s="65"/>
      <c r="B33" s="65"/>
    </row>
    <row r="34" spans="1:2" x14ac:dyDescent="0.25">
      <c r="A34" s="66"/>
      <c r="B34" s="66"/>
    </row>
    <row r="35" spans="1:2" x14ac:dyDescent="0.25">
      <c r="A35" s="64"/>
      <c r="B35" s="64"/>
    </row>
    <row r="36" spans="1:2" x14ac:dyDescent="0.25">
      <c r="A36" s="64"/>
      <c r="B36" s="64"/>
    </row>
    <row r="37" spans="1:2" x14ac:dyDescent="0.25">
      <c r="A37" s="64"/>
      <c r="B37" s="64"/>
    </row>
    <row r="38" spans="1:2" x14ac:dyDescent="0.25">
      <c r="A38" s="64"/>
      <c r="B38" s="64"/>
    </row>
    <row r="39" spans="1:2" x14ac:dyDescent="0.25">
      <c r="A39" s="64"/>
      <c r="B39" s="64"/>
    </row>
    <row r="40" spans="1:2" x14ac:dyDescent="0.25">
      <c r="A40" s="64"/>
      <c r="B40" s="64"/>
    </row>
    <row r="41" spans="1:2" x14ac:dyDescent="0.25">
      <c r="A41" s="64"/>
      <c r="B41" s="64"/>
    </row>
    <row r="42" spans="1:2" x14ac:dyDescent="0.25">
      <c r="A42" s="65"/>
      <c r="B42" s="65"/>
    </row>
    <row r="43" spans="1:2" x14ac:dyDescent="0.25">
      <c r="A43" s="65"/>
      <c r="B43" s="65"/>
    </row>
    <row r="44" spans="1:2" x14ac:dyDescent="0.25">
      <c r="A44" s="65"/>
      <c r="B44" s="65"/>
    </row>
    <row r="45" spans="1:2" x14ac:dyDescent="0.25">
      <c r="A45" s="65"/>
      <c r="B45" s="65"/>
    </row>
    <row r="46" spans="1:2" x14ac:dyDescent="0.25">
      <c r="A46" s="65"/>
      <c r="B46" s="65"/>
    </row>
    <row r="47" spans="1:2" x14ac:dyDescent="0.25">
      <c r="A47" s="65"/>
      <c r="B47" s="65"/>
    </row>
    <row r="48" spans="1:2" x14ac:dyDescent="0.25">
      <c r="A48" s="63"/>
      <c r="B48" s="63"/>
    </row>
    <row r="49" spans="1:2" x14ac:dyDescent="0.25">
      <c r="A49" s="63"/>
      <c r="B49" s="63"/>
    </row>
    <row r="65" spans="1:2" x14ac:dyDescent="0.25">
      <c r="A65" s="133"/>
      <c r="B65" s="133"/>
    </row>
    <row r="66" spans="1:2" x14ac:dyDescent="0.25">
      <c r="A66" s="63"/>
      <c r="B66" s="63"/>
    </row>
    <row r="67" spans="1:2" x14ac:dyDescent="0.25">
      <c r="A67" s="64"/>
      <c r="B67" s="64"/>
    </row>
    <row r="68" spans="1:2" x14ac:dyDescent="0.25">
      <c r="A68" s="65" t="s">
        <v>67</v>
      </c>
      <c r="B68" s="65"/>
    </row>
  </sheetData>
  <mergeCells count="32">
    <mergeCell ref="A19:B19"/>
    <mergeCell ref="C19:D19"/>
    <mergeCell ref="A20:B20"/>
    <mergeCell ref="C20:D20"/>
    <mergeCell ref="A21:B21"/>
    <mergeCell ref="C21:D21"/>
    <mergeCell ref="A16:B16"/>
    <mergeCell ref="C16:D16"/>
    <mergeCell ref="A17:B17"/>
    <mergeCell ref="C17:D17"/>
    <mergeCell ref="A18:B18"/>
    <mergeCell ref="C18:D18"/>
    <mergeCell ref="A11:B11"/>
    <mergeCell ref="C11:D11"/>
    <mergeCell ref="A13:D13"/>
    <mergeCell ref="A14:B14"/>
    <mergeCell ref="C14:D14"/>
    <mergeCell ref="A15:B15"/>
    <mergeCell ref="C15:D15"/>
    <mergeCell ref="A8:B8"/>
    <mergeCell ref="C8:D8"/>
    <mergeCell ref="A9:B9"/>
    <mergeCell ref="C9:D9"/>
    <mergeCell ref="A10:B10"/>
    <mergeCell ref="C10:D10"/>
    <mergeCell ref="A1:H1"/>
    <mergeCell ref="A2:H2"/>
    <mergeCell ref="A3:H3"/>
    <mergeCell ref="A5:C5"/>
    <mergeCell ref="D5:H5"/>
    <mergeCell ref="A7:D7"/>
    <mergeCell ref="F7:H7"/>
  </mergeCells>
  <printOptions horizontalCentered="1"/>
  <pageMargins left="0.7" right="0.7" top="0.5" bottom="0.5" header="0" footer="0"/>
  <pageSetup scale="73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RTU-27</vt:lpstr>
      <vt:lpstr> RTU-27 TRAVERSE</vt:lpstr>
      <vt:lpstr>RTU-28</vt:lpstr>
      <vt:lpstr>RTU-28 SGRD</vt:lpstr>
      <vt:lpstr>EF-1</vt:lpstr>
      <vt:lpstr>EF-2</vt:lpstr>
      <vt:lpstr>'EF-1'!Print_Area</vt:lpstr>
      <vt:lpstr>'EF-2'!Print_Area</vt:lpstr>
      <vt:lpstr>'RTU-28 SGRD'!Print_Area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NTAB</dc:creator>
  <cp:lastModifiedBy>Mike Gabbert</cp:lastModifiedBy>
  <dcterms:created xsi:type="dcterms:W3CDTF">2023-08-09T16:50:13Z</dcterms:created>
  <dcterms:modified xsi:type="dcterms:W3CDTF">2023-08-09T17:53:38Z</dcterms:modified>
</cp:coreProperties>
</file>