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Five Guys/Five Guys/2 PROJECT DOCUMENTS/"/>
    </mc:Choice>
  </mc:AlternateContent>
  <xr:revisionPtr revIDLastSave="10" documentId="13_ncr:1_{79E45630-4C13-4192-A095-085A192A34CC}" xr6:coauthVersionLast="47" xr6:coauthVersionMax="47" xr10:uidLastSave="{A16DBA01-E629-4847-8CD6-69AE4AD8FD97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<sst xmlns="http://schemas.openxmlformats.org/spreadsheetml/2006/main" count="71" uniqueCount="45">
  <si>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</si>
  <si>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</si>
  <si>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</si>
  <si>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</si>
  <si>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</si>
  <si>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</si>
  <si>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</si>
  <si>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</si>
  <si>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</si>
  <si>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</si>
  <si>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</si>
  <si>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</si>
  <si>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</si>
  <si>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</si>
  <si>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</si>
  <si>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</si>
  <si>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MUA-1</t>
  </si>
  <si>
    <t xml:space="preserve"> </t>
  </si>
  <si>
    <t>EF-1</t>
  </si>
  <si>
    <t>EF-2</t>
  </si>
  <si>
    <t>EF-3</t>
  </si>
  <si>
    <t>EF-4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</si>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</sst>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55" zoomScaleSheetLayoutView="80" workbookViewId="0">
      <selection activeCell="G1" sqref="G1"/>
    </sheetView>
  </sheetViews>
  <sheetFormatPr defaultColWidth="9.109375" defaultRowHeight="13.2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/>
    <row r="2" spans="1:21" ht="21.75" customHeight="1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>
      <c r="A3" s="88"/>
    </row>
    <row r="4" spans="1:21" ht="20.100000000000001" customHeight="1" thickBot="1">
      <c r="A4" s="6"/>
      <c r="B4" s="8" t="s">
        <v>1</v>
      </c>
      <c r="C4" s="182" t="s">
        <v>2</v>
      </c>
      <c r="D4" s="183"/>
      <c r="E4" s="171" t="s">
        <v>3</v>
      </c>
      <c r="F4" s="169"/>
      <c r="G4" s="188" t="s">
        <v>4</v>
      </c>
      <c r="H4" s="189"/>
      <c r="I4" s="180" t="s">
        <v>5</v>
      </c>
      <c r="J4" s="181"/>
      <c r="K4" s="186" t="s">
        <v>6</v>
      </c>
      <c r="L4" s="187"/>
      <c r="M4" s="184" t="s">
        <v>7</v>
      </c>
      <c r="N4" s="185"/>
      <c r="O4" s="184" t="s">
        <v>8</v>
      </c>
      <c r="P4" s="185"/>
      <c r="Q4" s="7"/>
      <c r="R4" s="65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>
      <c r="A6" s="75" t="s">
        <v>13</v>
      </c>
      <c r="B6" s="73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>
      <c r="A7" s="76" t="s">
        <v>14</v>
      </c>
      <c r="B7" s="74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>
      <c r="A8" s="76" t="s">
        <v>15</v>
      </c>
      <c r="B8" s="74"/>
      <c r="C8" s="35"/>
      <c r="D8" s="36"/>
      <c r="E8" s="35">
        <f t="shared" ref="E8" si="2">C8-G8</f>
        <v>0</v>
      </c>
      <c r="F8" s="36">
        <f t="shared" ref="F8" si="3">D8-H8</f>
        <v>0</v>
      </c>
      <c r="G8" s="37"/>
      <c r="H8" s="38"/>
      <c r="I8" s="39" t="e">
        <f t="shared" ref="I8" si="4">G8/C8</f>
        <v>#DIV/0!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21" ht="20.100000000000001" customHeight="1">
      <c r="A9" s="76" t="s">
        <v>16</v>
      </c>
      <c r="B9" s="74"/>
      <c r="C9" s="47"/>
      <c r="D9" s="48"/>
      <c r="E9" s="47" t="s">
        <v>17</v>
      </c>
      <c r="F9" s="48"/>
      <c r="G9" s="41"/>
      <c r="H9" s="42"/>
      <c r="I9" s="49"/>
      <c r="J9" s="42"/>
      <c r="K9" s="37"/>
      <c r="L9" s="38"/>
      <c r="M9" s="43"/>
      <c r="N9" s="44"/>
      <c r="O9" s="45"/>
      <c r="P9" s="46"/>
      <c r="Q9" s="55"/>
      <c r="R9" s="69"/>
    </row>
    <row r="10" spans="1:21" ht="20.100000000000001" customHeight="1">
      <c r="A10" s="76" t="s">
        <v>18</v>
      </c>
      <c r="B10" s="74"/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/>
      <c r="O10" s="45"/>
      <c r="P10" s="46"/>
      <c r="Q10" s="64"/>
      <c r="R10" s="69"/>
    </row>
    <row r="11" spans="1:21" ht="20.100000000000001" customHeight="1">
      <c r="A11" s="76" t="s">
        <v>19</v>
      </c>
      <c r="B11" s="104"/>
      <c r="C11" s="109"/>
      <c r="D11" s="110"/>
      <c r="E11" s="109"/>
      <c r="F11" s="110"/>
      <c r="G11" s="105"/>
      <c r="H11" s="106"/>
      <c r="I11" s="111"/>
      <c r="J11" s="106"/>
      <c r="K11" s="105"/>
      <c r="L11" s="106"/>
      <c r="M11" s="112"/>
      <c r="N11" s="113"/>
      <c r="O11" s="107"/>
      <c r="P11" s="108"/>
      <c r="Q11" s="64"/>
      <c r="R11" s="69"/>
    </row>
    <row r="12" spans="1:21" ht="20.100000000000001" customHeight="1">
      <c r="A12" s="76" t="s">
        <v>20</v>
      </c>
      <c r="B12" s="74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/>
      <c r="P12" s="54"/>
      <c r="Q12" s="64"/>
      <c r="R12" s="69"/>
    </row>
    <row r="13" spans="1:21" ht="20.100000000000001" customHeight="1" thickBot="1">
      <c r="A13" s="76" t="s">
        <v>21</v>
      </c>
      <c r="B13" s="74"/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3"/>
      <c r="P13" s="54"/>
      <c r="Q13" s="64"/>
      <c r="R13" s="69"/>
    </row>
    <row r="14" spans="1:21" ht="20.100000000000001" customHeight="1" thickBot="1">
      <c r="A14" s="190" t="s">
        <v>22</v>
      </c>
      <c r="B14" s="191"/>
      <c r="C14" s="77">
        <f>SUM(C6:C13)</f>
        <v>0</v>
      </c>
      <c r="D14" s="78">
        <f>SUM(D6:D13)</f>
        <v>0</v>
      </c>
      <c r="E14" s="77">
        <f>SUM(E6:E13)</f>
        <v>0</v>
      </c>
      <c r="F14" s="78">
        <f>SUM(F6:F13)</f>
        <v>0</v>
      </c>
      <c r="G14" s="79">
        <f>SUM(G6:G13)</f>
        <v>0</v>
      </c>
      <c r="H14" s="80">
        <f>SUM(H6:H13)</f>
        <v>0</v>
      </c>
      <c r="I14" s="81"/>
      <c r="J14" s="82"/>
      <c r="K14" s="79">
        <f>SUM(K6:K13)</f>
        <v>0</v>
      </c>
      <c r="L14" s="80">
        <f>SUM(L6:L13)</f>
        <v>0</v>
      </c>
      <c r="M14" s="114">
        <f>SUM(M6:M13)</f>
        <v>0</v>
      </c>
      <c r="N14" s="83">
        <f>SUM(N6:N13)</f>
        <v>0</v>
      </c>
      <c r="O14" s="84">
        <f>SUM(O6:O13)</f>
        <v>0</v>
      </c>
      <c r="P14" s="85">
        <f>SUM(P6:P13)</f>
        <v>0</v>
      </c>
      <c r="Q14" s="55"/>
      <c r="R14" s="69"/>
    </row>
    <row r="15" spans="1:21" ht="20.100000000000001" customHeight="1" thickBot="1">
      <c r="A15" s="66"/>
      <c r="B15" s="56"/>
      <c r="C15" s="56"/>
      <c r="D15" s="56"/>
      <c r="E15" s="56"/>
      <c r="F15" s="67"/>
      <c r="G15" s="67"/>
      <c r="H15" s="72"/>
      <c r="I15" s="72"/>
      <c r="J15" s="67"/>
      <c r="K15" s="67"/>
      <c r="L15" s="68"/>
      <c r="M15" s="68"/>
      <c r="N15" s="68"/>
      <c r="O15" s="68"/>
      <c r="P15" s="55"/>
      <c r="Q15" s="69"/>
    </row>
    <row r="16" spans="1:21" ht="20.100000000000001" customHeight="1" thickBot="1">
      <c r="A16" s="99" t="s">
        <v>23</v>
      </c>
      <c r="B16" s="86"/>
      <c r="C16" s="86"/>
      <c r="D16" s="86"/>
      <c r="F16" s="158" t="s">
        <v>24</v>
      </c>
      <c r="G16" s="159"/>
      <c r="H16" s="132" t="s">
        <v>25</v>
      </c>
      <c r="I16" s="133"/>
      <c r="J16" s="134"/>
      <c r="L16" s="98" t="s">
        <v>26</v>
      </c>
      <c r="M16" s="87"/>
      <c r="N16" s="87"/>
      <c r="O16" s="87"/>
      <c r="P16" s="87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>
      <c r="A17" s="150" t="s">
        <v>22</v>
      </c>
      <c r="B17" s="151"/>
      <c r="C17" s="89" t="s">
        <v>11</v>
      </c>
      <c r="D17" s="90" t="s">
        <v>12</v>
      </c>
      <c r="F17" s="160"/>
      <c r="G17" s="161"/>
      <c r="H17" s="135"/>
      <c r="I17" s="136"/>
      <c r="J17" s="137"/>
      <c r="L17" s="129" t="s">
        <v>27</v>
      </c>
      <c r="M17" s="129"/>
      <c r="N17" s="129"/>
      <c r="O17" s="129"/>
      <c r="P17" s="101">
        <f>IF(R16=TRUE, 1, 0)</f>
        <v>1</v>
      </c>
    </row>
    <row r="18" spans="1:21" ht="18.75" customHeight="1">
      <c r="A18" s="152" t="s">
        <v>28</v>
      </c>
      <c r="B18" s="153"/>
      <c r="C18" s="91">
        <f>G14+K14</f>
        <v>0</v>
      </c>
      <c r="D18" s="92">
        <f>H14+L14</f>
        <v>0</v>
      </c>
      <c r="F18" s="199" t="s">
        <v>29</v>
      </c>
      <c r="G18" s="200"/>
      <c r="H18" s="141"/>
      <c r="I18" s="142"/>
      <c r="J18" s="143"/>
      <c r="L18" s="130"/>
      <c r="M18" s="130"/>
      <c r="N18" s="130"/>
      <c r="O18" s="130"/>
      <c r="P18" s="103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>
      <c r="A19" s="154" t="s">
        <v>30</v>
      </c>
      <c r="B19" s="155"/>
      <c r="C19" s="95">
        <f>M14+O14</f>
        <v>0</v>
      </c>
      <c r="D19" s="96">
        <f>N14+P14</f>
        <v>0</v>
      </c>
      <c r="F19" s="201" t="s">
        <v>31</v>
      </c>
      <c r="G19" s="202"/>
      <c r="H19" s="144"/>
      <c r="I19" s="145"/>
      <c r="J19" s="146"/>
      <c r="L19" s="131" t="s">
        <v>32</v>
      </c>
      <c r="M19" s="131"/>
      <c r="N19" s="131"/>
      <c r="O19" s="131"/>
      <c r="P19" s="102" t="e">
        <f>IF(R18=TRUE, 1, 0)</f>
        <v>#DIV/0!</v>
      </c>
    </row>
    <row r="20" spans="1:21" ht="18.75" customHeight="1" thickBot="1">
      <c r="A20" s="156" t="s">
        <v>33</v>
      </c>
      <c r="B20" s="157"/>
      <c r="C20" s="93">
        <f>C18-C19</f>
        <v>0</v>
      </c>
      <c r="D20" s="94">
        <f>D18-D19</f>
        <v>0</v>
      </c>
      <c r="F20" s="162" t="s">
        <v>34</v>
      </c>
      <c r="G20" s="163"/>
      <c r="H20" s="147"/>
      <c r="I20" s="148"/>
      <c r="J20" s="149"/>
      <c r="L20" s="130"/>
      <c r="M20" s="130"/>
      <c r="N20" s="130"/>
      <c r="O20" s="130"/>
      <c r="P20" s="103"/>
      <c r="R20" s="1" t="e">
        <f>AND(H21&gt;=-0.02, H21&lt;=0.02)</f>
        <v>#DIV/0!</v>
      </c>
    </row>
    <row r="21" spans="1:21" ht="16.5" customHeight="1" thickBot="1">
      <c r="F21" s="215" t="s">
        <v>35</v>
      </c>
      <c r="G21" s="216"/>
      <c r="H21" s="138" t="e">
        <f>AVERAGE(H18:J20)</f>
        <v>#DIV/0!</v>
      </c>
      <c r="I21" s="139"/>
      <c r="J21" s="140"/>
      <c r="L21" s="127" t="s">
        <v>36</v>
      </c>
      <c r="M21" s="127"/>
      <c r="N21" s="127"/>
      <c r="O21" s="127"/>
      <c r="P21" s="97" t="e">
        <f>IF(R20=TRUE, 1, 0)</f>
        <v>#DIV/0!</v>
      </c>
    </row>
    <row r="22" spans="1:21" ht="13.65" customHeight="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127"/>
      <c r="M22" s="127"/>
      <c r="N22" s="127"/>
      <c r="O22" s="127"/>
      <c r="P22" s="100"/>
    </row>
    <row r="23" spans="1:21" ht="13.65" customHeight="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8"/>
      <c r="M23" s="58"/>
      <c r="N23" s="59"/>
      <c r="O23" s="59"/>
      <c r="P23" s="7"/>
      <c r="Q23" s="7"/>
    </row>
    <row r="24" spans="1:21" ht="13.5" customHeight="1" thickBot="1">
      <c r="A24" s="3" t="s">
        <v>37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>
      <c r="A25" s="203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5"/>
      <c r="Q25" s="70"/>
    </row>
    <row r="26" spans="1:21" ht="20.100000000000001" customHeight="1">
      <c r="A26" s="206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8"/>
      <c r="Q26" s="70"/>
    </row>
    <row r="27" spans="1:21" ht="20.100000000000001" customHeight="1" thickBot="1">
      <c r="A27" s="209"/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1"/>
    </row>
    <row r="28" spans="1:21" ht="20.10000000000000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>
      <c r="A30" s="212" t="s">
        <v>38</v>
      </c>
      <c r="B30" s="213"/>
      <c r="C30" s="213"/>
      <c r="D30" s="213"/>
      <c r="E30" s="213"/>
      <c r="F30" s="214"/>
      <c r="G30" s="56"/>
      <c r="H30" s="56"/>
      <c r="I30" s="56"/>
      <c r="J30" s="56"/>
      <c r="K30" s="56"/>
      <c r="L30" s="56"/>
      <c r="M30" s="56"/>
      <c r="N30" s="56"/>
      <c r="O30" s="56"/>
      <c r="P30" s="55"/>
      <c r="Q30" s="57"/>
    </row>
    <row r="31" spans="1:21" ht="19.2" customHeight="1" thickBot="1">
      <c r="A31" s="5" t="s">
        <v>9</v>
      </c>
      <c r="B31" s="167" t="s">
        <v>39</v>
      </c>
      <c r="C31" s="168"/>
      <c r="D31" s="169" t="s">
        <v>40</v>
      </c>
      <c r="E31" s="170"/>
      <c r="F31" s="170"/>
      <c r="G31" s="171"/>
      <c r="H31" s="169" t="s">
        <v>41</v>
      </c>
      <c r="I31" s="171"/>
      <c r="J31" s="170" t="s">
        <v>42</v>
      </c>
      <c r="K31" s="170"/>
      <c r="L31" s="198" t="s">
        <v>6</v>
      </c>
      <c r="M31" s="198"/>
      <c r="N31" s="194" t="s">
        <v>7</v>
      </c>
      <c r="O31" s="195"/>
      <c r="P31" s="61" t="s">
        <v>43</v>
      </c>
    </row>
    <row r="32" spans="1:21" ht="18.75" customHeight="1" thickBot="1">
      <c r="A32" s="62" t="s">
        <v>44</v>
      </c>
      <c r="B32" s="165"/>
      <c r="C32" s="166"/>
      <c r="D32" s="172"/>
      <c r="E32" s="173"/>
      <c r="F32" s="173"/>
      <c r="G32" s="174"/>
      <c r="H32" s="172"/>
      <c r="I32" s="174"/>
      <c r="J32" s="178"/>
      <c r="K32" s="179"/>
      <c r="L32" s="176"/>
      <c r="M32" s="177"/>
      <c r="N32" s="196"/>
      <c r="O32" s="197"/>
      <c r="P32" s="60">
        <f t="shared" ref="P32:P40" si="6">L32-N32</f>
        <v>0</v>
      </c>
    </row>
    <row r="33" spans="1:16" ht="18.75" customHeight="1" thickBot="1">
      <c r="A33" s="63" t="s">
        <v>44</v>
      </c>
      <c r="B33" s="164"/>
      <c r="C33" s="164"/>
      <c r="D33" s="119"/>
      <c r="E33" s="120"/>
      <c r="F33" s="120"/>
      <c r="G33" s="121"/>
      <c r="H33" s="119"/>
      <c r="I33" s="121"/>
      <c r="J33" s="192"/>
      <c r="K33" s="193"/>
      <c r="L33" s="176"/>
      <c r="M33" s="177"/>
      <c r="N33" s="196"/>
      <c r="O33" s="197"/>
      <c r="P33" s="60">
        <f t="shared" si="6"/>
        <v>0</v>
      </c>
    </row>
    <row r="34" spans="1:16" ht="19.2" customHeight="1" thickBot="1">
      <c r="A34" s="63" t="s">
        <v>44</v>
      </c>
      <c r="B34" s="117"/>
      <c r="C34" s="118"/>
      <c r="D34" s="119"/>
      <c r="E34" s="120"/>
      <c r="F34" s="120"/>
      <c r="G34" s="121"/>
      <c r="H34" s="119"/>
      <c r="I34" s="121"/>
      <c r="J34" s="119"/>
      <c r="K34" s="175"/>
      <c r="L34" s="122"/>
      <c r="M34" s="123"/>
      <c r="N34" s="115"/>
      <c r="O34" s="116"/>
      <c r="P34" s="60">
        <f t="shared" si="6"/>
        <v>0</v>
      </c>
    </row>
    <row r="35" spans="1:16" ht="19.5" customHeight="1" thickBot="1">
      <c r="A35" s="62" t="s">
        <v>44</v>
      </c>
      <c r="B35" s="124"/>
      <c r="C35" s="125"/>
      <c r="D35" s="117"/>
      <c r="E35" s="126"/>
      <c r="F35" s="126"/>
      <c r="G35" s="118"/>
      <c r="H35" s="117"/>
      <c r="I35" s="118"/>
      <c r="J35" s="117"/>
      <c r="K35" s="118"/>
      <c r="L35" s="122"/>
      <c r="M35" s="123"/>
      <c r="N35" s="115"/>
      <c r="O35" s="116"/>
      <c r="P35" s="60">
        <f t="shared" si="6"/>
        <v>0</v>
      </c>
    </row>
    <row r="36" spans="1:16" ht="19.5" customHeight="1" thickBot="1">
      <c r="A36" s="63" t="s">
        <v>44</v>
      </c>
      <c r="B36" s="117"/>
      <c r="C36" s="118"/>
      <c r="D36" s="119"/>
      <c r="E36" s="120"/>
      <c r="F36" s="120"/>
      <c r="G36" s="121"/>
      <c r="H36" s="119"/>
      <c r="I36" s="121"/>
      <c r="J36" s="119"/>
      <c r="K36" s="121"/>
      <c r="L36" s="122"/>
      <c r="M36" s="123"/>
      <c r="N36" s="115"/>
      <c r="O36" s="116"/>
      <c r="P36" s="60">
        <f t="shared" si="6"/>
        <v>0</v>
      </c>
    </row>
    <row r="37" spans="1:16" ht="19.5" customHeight="1" thickBot="1">
      <c r="A37" s="63" t="s">
        <v>44</v>
      </c>
      <c r="B37" s="117"/>
      <c r="C37" s="118"/>
      <c r="D37" s="119"/>
      <c r="E37" s="120"/>
      <c r="F37" s="120"/>
      <c r="G37" s="121"/>
      <c r="H37" s="119"/>
      <c r="I37" s="121"/>
      <c r="J37" s="119"/>
      <c r="K37" s="121"/>
      <c r="L37" s="122"/>
      <c r="M37" s="123"/>
      <c r="N37" s="115"/>
      <c r="O37" s="116"/>
      <c r="P37" s="60">
        <f t="shared" si="6"/>
        <v>0</v>
      </c>
    </row>
    <row r="38" spans="1:16" ht="19.5" customHeight="1" thickBot="1">
      <c r="A38" s="62" t="s">
        <v>44</v>
      </c>
      <c r="B38" s="124"/>
      <c r="C38" s="125"/>
      <c r="D38" s="117"/>
      <c r="E38" s="126"/>
      <c r="F38" s="126"/>
      <c r="G38" s="118"/>
      <c r="H38" s="117"/>
      <c r="I38" s="118"/>
      <c r="J38" s="117"/>
      <c r="K38" s="118"/>
      <c r="L38" s="122"/>
      <c r="M38" s="123"/>
      <c r="N38" s="115"/>
      <c r="O38" s="116"/>
      <c r="P38" s="60">
        <f t="shared" si="6"/>
        <v>0</v>
      </c>
    </row>
    <row r="39" spans="1:16" ht="19.5" customHeight="1" thickBot="1">
      <c r="A39" s="63" t="s">
        <v>44</v>
      </c>
      <c r="B39" s="117"/>
      <c r="C39" s="118"/>
      <c r="D39" s="119"/>
      <c r="E39" s="120"/>
      <c r="F39" s="120"/>
      <c r="G39" s="121"/>
      <c r="H39" s="119"/>
      <c r="I39" s="121"/>
      <c r="J39" s="119"/>
      <c r="K39" s="121"/>
      <c r="L39" s="122"/>
      <c r="M39" s="123"/>
      <c r="N39" s="115"/>
      <c r="O39" s="116"/>
      <c r="P39" s="60">
        <f t="shared" si="6"/>
        <v>0</v>
      </c>
    </row>
    <row r="40" spans="1:16" ht="18.75" customHeight="1">
      <c r="A40" s="63" t="s">
        <v>44</v>
      </c>
      <c r="B40" s="117"/>
      <c r="C40" s="118"/>
      <c r="D40" s="119"/>
      <c r="E40" s="120"/>
      <c r="F40" s="120"/>
      <c r="G40" s="121"/>
      <c r="H40" s="119"/>
      <c r="I40" s="121"/>
      <c r="J40" s="119"/>
      <c r="K40" s="121"/>
      <c r="L40" s="122"/>
      <c r="M40" s="123"/>
      <c r="N40" s="115"/>
      <c r="O40" s="116"/>
      <c r="P40" s="60">
        <f t="shared" si="6"/>
        <v>0</v>
      </c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  <row r="590" spans="1:15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phoneticPr fontId="19" type="noConversion"/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1DC852-1DA6-414D-B666-E21EA33145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8B0BD4-FEB2-4E44-919C-C821F0A5B5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6E5D12-EF13-4F07-9189-5A56F2C8069D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dcterms:created xsi:type="dcterms:W3CDTF">2015-11-16T19:09:52Z</dcterms:created>
  <dcterms:modified xsi:type="dcterms:W3CDTF">2023-02-10T19:24:30Z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