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! GENERAL FOLDER TEMPLATE/2 PROJECT DOCUMENTS/"/>
    </mc:Choice>
  </mc:AlternateContent>
  <xr:revisionPtr revIDLastSave="209" documentId="13_ncr:1_{1FC2F945-57B0-437C-842E-A47378DB8D59}" xr6:coauthVersionLast="47" xr6:coauthVersionMax="47" xr10:uidLastSave="{7BFD470D-E778-46F6-B18A-C01DD9D4FB1C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F11" i="1"/>
  <c r="E11" i="1"/>
  <c r="J10" i="1"/>
  <c r="I10" i="1"/>
  <c r="F10" i="1"/>
  <c r="E10" i="1"/>
  <c r="P34" i="1"/>
  <c r="O15" i="1" l="1"/>
  <c r="M15" i="1"/>
  <c r="L15" i="1"/>
  <c r="K15" i="1"/>
  <c r="H15" i="1"/>
  <c r="G15" i="1"/>
  <c r="D15" i="1"/>
  <c r="C15" i="1"/>
  <c r="C19" i="1" l="1"/>
  <c r="C20" i="1"/>
  <c r="E9" i="1"/>
  <c r="F9" i="1"/>
  <c r="I9" i="1"/>
  <c r="J9" i="1"/>
  <c r="C21" i="1" l="1"/>
  <c r="P15" i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F15" i="1" l="1"/>
  <c r="E15" i="1"/>
</calcChain>
</file>

<file path=xl/sharedStrings.xml><?xml version="1.0" encoding="utf-8"?>
<sst xmlns="http://schemas.openxmlformats.org/spreadsheetml/2006/main" count="81" uniqueCount="50">
  <si>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</si>
  <si>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</si>
  <si>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</si>
  <si>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</si>
  <si>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</si>
  <si>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</si>
  <si>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</si>
  <si>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</si>
  <si>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</si>
  <si>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</si>
  <si>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</si>
  <si>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</si>
  <si>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</si>
  <si>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</si>
  <si>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KITCHEN HD 1</t>
  </si>
  <si>
    <t>EF-2</t>
  </si>
  <si>
    <t>KITCHEN HD 2&amp;3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</si>
  <si>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</si>
  <si>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</si>
  <si>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</si>
  <si>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</si>
  <si>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</si>
  <si>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</si>
  <si>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</si>
  <si>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</si>
  <si>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</si>
  <si>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</si>
  <si>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</si>
  <si>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</si>
  <si>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</si>
  <si>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</si>
  <si>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</si>
  <si>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</si>
  <si>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</si>
  <si>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</si>
  <si>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</si>
  <si>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</si>
  <si>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</si>
  <si>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</si>
  <si>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</si>
  <si>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</si>
  <si>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</si>
  <si>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 xml:space="preserve">EF-3 </t>
  </si>
  <si>
    <t xml:space="preserve">RESTROOM </t>
  </si>
  <si>
    <t>AC-1</t>
  </si>
  <si>
    <t>AC-2</t>
  </si>
  <si>
    <t>AC-3</t>
  </si>
  <si>
    <t>AC-4</t>
  </si>
  <si>
    <t>AC-5</t>
  </si>
  <si>
    <t>AC-6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</si>
</sst>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3" zoomScaleNormal="85" zoomScaleSheetLayoutView="100" workbookViewId="0">
      <selection activeCell="A15" sqref="A15:XFD15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75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1</v>
      </c>
      <c r="C4" s="148" t="s">
        <v>2</v>
      </c>
      <c r="D4" s="149"/>
      <c r="E4" s="121" t="s">
        <v>3</v>
      </c>
      <c r="F4" s="120"/>
      <c r="G4" s="154" t="s">
        <v>4</v>
      </c>
      <c r="H4" s="155"/>
      <c r="I4" s="146" t="s">
        <v>5</v>
      </c>
      <c r="J4" s="147"/>
      <c r="K4" s="152" t="s">
        <v>6</v>
      </c>
      <c r="L4" s="153"/>
      <c r="M4" s="150" t="s">
        <v>7</v>
      </c>
      <c r="N4" s="151"/>
      <c r="O4" s="150" t="s">
        <v>8</v>
      </c>
      <c r="P4" s="151"/>
      <c r="Q4" s="7"/>
      <c r="R4" s="62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49999999999999" customHeight="1" x14ac:dyDescent="0.25">
      <c r="A6" s="72" t="s">
        <v>44</v>
      </c>
      <c r="B6" s="70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45</v>
      </c>
      <c r="B7" s="71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3" t="s">
        <v>46</v>
      </c>
      <c r="B8" s="71"/>
      <c r="C8" s="35"/>
      <c r="D8" s="36"/>
      <c r="E8" s="35">
        <f t="shared" ref="E8:E9" si="2">C8-G8</f>
        <v>0</v>
      </c>
      <c r="F8" s="36">
        <f t="shared" ref="F8:F9" si="3">D8-H8</f>
        <v>0</v>
      </c>
      <c r="G8" s="37"/>
      <c r="H8" s="38"/>
      <c r="I8" s="39" t="e">
        <f t="shared" ref="I8:I11" si="4">G8/C8</f>
        <v>#DIV/0!</v>
      </c>
      <c r="J8" s="40" t="e">
        <f t="shared" ref="J8:J11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49999999999999" customHeight="1" x14ac:dyDescent="0.25">
      <c r="A9" s="73" t="s">
        <v>47</v>
      </c>
      <c r="B9" s="71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49999999999999" customHeight="1" x14ac:dyDescent="0.25">
      <c r="A10" s="101" t="s">
        <v>48</v>
      </c>
      <c r="B10" s="108"/>
      <c r="C10" s="35"/>
      <c r="D10" s="36"/>
      <c r="E10" s="35">
        <f t="shared" ref="E10:E11" si="6">C10-G10</f>
        <v>0</v>
      </c>
      <c r="F10" s="36">
        <f t="shared" ref="F10:F11" si="7">D10-H10</f>
        <v>0</v>
      </c>
      <c r="G10" s="37"/>
      <c r="H10" s="38"/>
      <c r="I10" s="39" t="e">
        <f t="shared" si="4"/>
        <v>#DIV/0!</v>
      </c>
      <c r="J10" s="40" t="e">
        <f t="shared" si="5"/>
        <v>#DIV/0!</v>
      </c>
      <c r="K10" s="102"/>
      <c r="L10" s="103"/>
      <c r="M10" s="104"/>
      <c r="N10" s="105"/>
      <c r="O10" s="106"/>
      <c r="P10" s="107"/>
      <c r="Q10" s="68"/>
      <c r="R10" s="66"/>
    </row>
    <row r="11" spans="1:18" ht="20.149999999999999" customHeight="1" x14ac:dyDescent="0.25">
      <c r="A11" s="101" t="s">
        <v>49</v>
      </c>
      <c r="B11" s="108"/>
      <c r="C11" s="35"/>
      <c r="D11" s="36"/>
      <c r="E11" s="35">
        <f t="shared" si="6"/>
        <v>0</v>
      </c>
      <c r="F11" s="36">
        <f t="shared" si="7"/>
        <v>0</v>
      </c>
      <c r="G11" s="37"/>
      <c r="H11" s="38"/>
      <c r="I11" s="39" t="e">
        <f t="shared" si="4"/>
        <v>#DIV/0!</v>
      </c>
      <c r="J11" s="40" t="e">
        <f t="shared" si="5"/>
        <v>#DIV/0!</v>
      </c>
      <c r="K11" s="102"/>
      <c r="L11" s="103"/>
      <c r="M11" s="104"/>
      <c r="N11" s="105"/>
      <c r="O11" s="106"/>
      <c r="P11" s="107"/>
      <c r="Q11" s="68"/>
      <c r="R11" s="66"/>
    </row>
    <row r="12" spans="1:18" ht="20.149999999999999" customHeight="1" x14ac:dyDescent="0.25">
      <c r="A12" s="73" t="s">
        <v>13</v>
      </c>
      <c r="B12" s="71" t="s">
        <v>14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/>
      <c r="N12" s="51"/>
      <c r="O12" s="106"/>
      <c r="P12" s="107"/>
      <c r="Q12" s="61"/>
      <c r="R12" s="66"/>
    </row>
    <row r="13" spans="1:18" ht="20.149999999999999" customHeight="1" x14ac:dyDescent="0.25">
      <c r="A13" s="73" t="s">
        <v>15</v>
      </c>
      <c r="B13" s="71" t="s">
        <v>16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/>
      <c r="N13" s="51"/>
      <c r="O13" s="106"/>
      <c r="P13" s="107"/>
      <c r="Q13" s="61"/>
      <c r="R13" s="66"/>
    </row>
    <row r="14" spans="1:18" ht="20.149999999999999" customHeight="1" x14ac:dyDescent="0.25">
      <c r="A14" s="73" t="s">
        <v>42</v>
      </c>
      <c r="B14" s="71" t="s">
        <v>43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104"/>
      <c r="N14" s="105"/>
      <c r="O14" s="50"/>
      <c r="P14" s="51"/>
      <c r="Q14" s="61"/>
      <c r="R14" s="66"/>
    </row>
    <row r="15" spans="1:18" ht="20.149999999999999" customHeight="1" thickBot="1" x14ac:dyDescent="0.3">
      <c r="A15" s="112" t="s">
        <v>17</v>
      </c>
      <c r="B15" s="113"/>
      <c r="C15" s="74">
        <f>SUM(C6:C14)</f>
        <v>0</v>
      </c>
      <c r="D15" s="75">
        <f>SUM(D6:D14)</f>
        <v>0</v>
      </c>
      <c r="E15" s="74">
        <f>SUM(E6:E14)</f>
        <v>0</v>
      </c>
      <c r="F15" s="75">
        <f>SUM(F6:F14)</f>
        <v>0</v>
      </c>
      <c r="G15" s="76">
        <f>SUM(G6:G14)</f>
        <v>0</v>
      </c>
      <c r="H15" s="77">
        <f>SUM(H6:H14)</f>
        <v>0</v>
      </c>
      <c r="I15" s="78"/>
      <c r="J15" s="79"/>
      <c r="K15" s="76">
        <f>SUM(K6:K14)</f>
        <v>0</v>
      </c>
      <c r="L15" s="77">
        <f>SUM(L6:L14)</f>
        <v>0</v>
      </c>
      <c r="M15" s="109">
        <f>SUM(M6:M14)</f>
        <v>0</v>
      </c>
      <c r="N15" s="80">
        <f>SUM(N6:N14)</f>
        <v>0</v>
      </c>
      <c r="O15" s="81">
        <f>SUM(O6:O14)</f>
        <v>0</v>
      </c>
      <c r="P15" s="82">
        <f>SUM(P6:P14)</f>
        <v>0</v>
      </c>
      <c r="Q15" s="52"/>
      <c r="R15" s="66"/>
    </row>
    <row r="16" spans="1:18" ht="20.149999999999999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49999999999999" customHeight="1" thickBot="1" x14ac:dyDescent="0.35">
      <c r="A17" s="96" t="s">
        <v>18</v>
      </c>
      <c r="B17" s="83"/>
      <c r="C17" s="83"/>
      <c r="D17" s="83"/>
      <c r="F17" s="205" t="s">
        <v>19</v>
      </c>
      <c r="G17" s="206"/>
      <c r="H17" s="179" t="s">
        <v>20</v>
      </c>
      <c r="I17" s="180"/>
      <c r="J17" s="181"/>
      <c r="L17" s="95" t="s">
        <v>21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97" t="s">
        <v>17</v>
      </c>
      <c r="B18" s="198"/>
      <c r="C18" s="86" t="s">
        <v>11</v>
      </c>
      <c r="D18" s="87" t="s">
        <v>12</v>
      </c>
      <c r="F18" s="207"/>
      <c r="G18" s="208"/>
      <c r="H18" s="182"/>
      <c r="I18" s="183"/>
      <c r="J18" s="184"/>
      <c r="L18" s="176" t="s">
        <v>22</v>
      </c>
      <c r="M18" s="176"/>
      <c r="N18" s="176"/>
      <c r="O18" s="176"/>
      <c r="P18" s="98">
        <f>IF(R17=TRUE, 1, 0)</f>
        <v>1</v>
      </c>
    </row>
    <row r="19" spans="1:21" ht="18.75" customHeight="1" x14ac:dyDescent="0.35">
      <c r="A19" s="199" t="s">
        <v>23</v>
      </c>
      <c r="B19" s="200"/>
      <c r="C19" s="88">
        <f>G15+K15</f>
        <v>0</v>
      </c>
      <c r="D19" s="89">
        <f>H15+L15</f>
        <v>0</v>
      </c>
      <c r="F19" s="126" t="s">
        <v>24</v>
      </c>
      <c r="G19" s="127"/>
      <c r="H19" s="188"/>
      <c r="I19" s="189"/>
      <c r="J19" s="190"/>
      <c r="L19" s="177"/>
      <c r="M19" s="177"/>
      <c r="N19" s="177"/>
      <c r="O19" s="177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201" t="s">
        <v>25</v>
      </c>
      <c r="B20" s="202"/>
      <c r="C20" s="92">
        <f>M15+O15</f>
        <v>0</v>
      </c>
      <c r="D20" s="93">
        <f>N15+P15</f>
        <v>0</v>
      </c>
      <c r="F20" s="128" t="s">
        <v>26</v>
      </c>
      <c r="G20" s="129"/>
      <c r="H20" s="191"/>
      <c r="I20" s="192"/>
      <c r="J20" s="193"/>
      <c r="L20" s="178" t="s">
        <v>27</v>
      </c>
      <c r="M20" s="178"/>
      <c r="N20" s="178"/>
      <c r="O20" s="178"/>
      <c r="P20" s="99" t="e">
        <f>IF(R19=TRUE, 1, 0)</f>
        <v>#DIV/0!</v>
      </c>
    </row>
    <row r="21" spans="1:21" ht="18.75" customHeight="1" thickBot="1" x14ac:dyDescent="0.4">
      <c r="A21" s="203" t="s">
        <v>28</v>
      </c>
      <c r="B21" s="204"/>
      <c r="C21" s="90">
        <f>C19-C20</f>
        <v>0</v>
      </c>
      <c r="D21" s="91">
        <f>D19-D20</f>
        <v>0</v>
      </c>
      <c r="F21" s="144" t="s">
        <v>29</v>
      </c>
      <c r="G21" s="145"/>
      <c r="H21" s="194"/>
      <c r="I21" s="195"/>
      <c r="J21" s="196"/>
      <c r="L21" s="177"/>
      <c r="M21" s="177"/>
      <c r="N21" s="177"/>
      <c r="O21" s="177"/>
      <c r="P21" s="100"/>
      <c r="R21" s="1" t="e">
        <f>AND(H22&gt;=-0.02, H22&lt;=0.02)</f>
        <v>#DIV/0!</v>
      </c>
    </row>
    <row r="22" spans="1:21" ht="16.5" customHeight="1" thickBot="1" x14ac:dyDescent="0.3">
      <c r="F22" s="142" t="s">
        <v>30</v>
      </c>
      <c r="G22" s="143"/>
      <c r="H22" s="185" t="e">
        <f>AVERAGE(H19:J21)</f>
        <v>#DIV/0!</v>
      </c>
      <c r="I22" s="186"/>
      <c r="J22" s="187"/>
      <c r="L22" s="174" t="s">
        <v>31</v>
      </c>
      <c r="M22" s="174"/>
      <c r="N22" s="174"/>
      <c r="O22" s="174"/>
      <c r="P22" s="94" t="e">
        <f>IF(R21=TRUE, 1, 0)</f>
        <v>#DIV/0!</v>
      </c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74"/>
      <c r="M23" s="174"/>
      <c r="N23" s="174"/>
      <c r="O23" s="174"/>
      <c r="P23" s="97"/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32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  <c r="Q26" s="67"/>
    </row>
    <row r="27" spans="1:21" ht="20.149999999999999" customHeight="1" x14ac:dyDescent="0.25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5"/>
      <c r="Q27" s="67"/>
    </row>
    <row r="28" spans="1:21" ht="20.149999999999999" customHeight="1" thickBot="1" x14ac:dyDescent="0.3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8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139" t="s">
        <v>33</v>
      </c>
      <c r="B31" s="140"/>
      <c r="C31" s="140"/>
      <c r="D31" s="140"/>
      <c r="E31" s="140"/>
      <c r="F31" s="141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3">
      <c r="A32" s="5" t="s">
        <v>9</v>
      </c>
      <c r="B32" s="166" t="s">
        <v>34</v>
      </c>
      <c r="C32" s="167"/>
      <c r="D32" s="120" t="s">
        <v>35</v>
      </c>
      <c r="E32" s="122"/>
      <c r="F32" s="122"/>
      <c r="G32" s="121"/>
      <c r="H32" s="120" t="s">
        <v>36</v>
      </c>
      <c r="I32" s="121"/>
      <c r="J32" s="122" t="s">
        <v>37</v>
      </c>
      <c r="K32" s="122"/>
      <c r="L32" s="123" t="s">
        <v>6</v>
      </c>
      <c r="M32" s="123"/>
      <c r="N32" s="118" t="s">
        <v>7</v>
      </c>
      <c r="O32" s="119"/>
      <c r="P32" s="58" t="s">
        <v>38</v>
      </c>
    </row>
    <row r="33" spans="1:16" ht="18.75" customHeight="1" thickBot="1" x14ac:dyDescent="0.3">
      <c r="A33" s="59" t="s">
        <v>39</v>
      </c>
      <c r="B33" s="164" t="s">
        <v>40</v>
      </c>
      <c r="C33" s="165"/>
      <c r="D33" s="157"/>
      <c r="E33" s="170"/>
      <c r="F33" s="170"/>
      <c r="G33" s="158"/>
      <c r="H33" s="157" t="s">
        <v>41</v>
      </c>
      <c r="I33" s="158"/>
      <c r="J33" s="159" t="s">
        <v>41</v>
      </c>
      <c r="K33" s="160"/>
      <c r="L33" s="116">
        <v>0</v>
      </c>
      <c r="M33" s="117"/>
      <c r="N33" s="110">
        <v>1080</v>
      </c>
      <c r="O33" s="111"/>
      <c r="P33" s="57">
        <f t="shared" ref="P33:P35" si="8">L33-N33</f>
        <v>-1080</v>
      </c>
    </row>
    <row r="34" spans="1:16" ht="18.75" customHeight="1" thickBot="1" x14ac:dyDescent="0.3">
      <c r="A34" s="60" t="s">
        <v>39</v>
      </c>
      <c r="B34" s="163" t="s">
        <v>40</v>
      </c>
      <c r="C34" s="163"/>
      <c r="D34" s="124"/>
      <c r="E34" s="171"/>
      <c r="F34" s="171"/>
      <c r="G34" s="125"/>
      <c r="H34" s="124" t="s">
        <v>41</v>
      </c>
      <c r="I34" s="125"/>
      <c r="J34" s="114" t="s">
        <v>41</v>
      </c>
      <c r="K34" s="115"/>
      <c r="L34" s="116">
        <v>0</v>
      </c>
      <c r="M34" s="117"/>
      <c r="N34" s="110">
        <v>832</v>
      </c>
      <c r="O34" s="111"/>
      <c r="P34" s="57">
        <f t="shared" ref="P34" si="9">L34-N34</f>
        <v>-832</v>
      </c>
    </row>
    <row r="35" spans="1:16" ht="18.75" customHeight="1" thickBot="1" x14ac:dyDescent="0.3">
      <c r="A35" s="60" t="s">
        <v>39</v>
      </c>
      <c r="B35" s="163" t="s">
        <v>40</v>
      </c>
      <c r="C35" s="163"/>
      <c r="D35" s="124"/>
      <c r="E35" s="171"/>
      <c r="F35" s="171"/>
      <c r="G35" s="125"/>
      <c r="H35" s="124" t="s">
        <v>41</v>
      </c>
      <c r="I35" s="125"/>
      <c r="J35" s="114" t="s">
        <v>41</v>
      </c>
      <c r="K35" s="115"/>
      <c r="L35" s="116">
        <v>0</v>
      </c>
      <c r="M35" s="117"/>
      <c r="N35" s="110">
        <v>701</v>
      </c>
      <c r="O35" s="111"/>
      <c r="P35" s="57">
        <f t="shared" si="8"/>
        <v>-701</v>
      </c>
    </row>
    <row r="36" spans="1:16" ht="19.149999999999999" customHeight="1" x14ac:dyDescent="0.25">
      <c r="A36" s="60" t="s">
        <v>39</v>
      </c>
      <c r="B36" s="168" t="s">
        <v>40</v>
      </c>
      <c r="C36" s="169"/>
      <c r="D36" s="124"/>
      <c r="E36" s="171"/>
      <c r="F36" s="171"/>
      <c r="G36" s="125"/>
      <c r="H36" s="124" t="s">
        <v>41</v>
      </c>
      <c r="I36" s="125"/>
      <c r="J36" s="124" t="s">
        <v>41</v>
      </c>
      <c r="K36" s="156"/>
      <c r="L36" s="161">
        <v>0</v>
      </c>
      <c r="M36" s="162"/>
      <c r="N36" s="172">
        <v>390</v>
      </c>
      <c r="O36" s="173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FF2A932-5ACB-42F0-83E9-CB0CBC10C9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2025-12-16T19:13:35Z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