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480 TUCSON, AZ/"/>
    </mc:Choice>
  </mc:AlternateContent>
  <xr:revisionPtr revIDLastSave="196" documentId="8_{D050AF3F-85FA-4C32-8210-9B14A58D8A4F}" xr6:coauthVersionLast="47" xr6:coauthVersionMax="47" xr10:uidLastSave="{E9742DDE-8EB0-4010-8220-6DC15F4BAEC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<sst xmlns="http://schemas.openxmlformats.org/spreadsheetml/2006/main" count="58" uniqueCount="36">
  <si>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</si>
  <si>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</si>
  <si>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</si>
  <si>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</si>
  <si>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</si>
  <si>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</si>
  <si>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</si>
  <si>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</si>
  <si>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</si>
  <si>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</si>
  <si>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</si>
  <si>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</si>
  <si>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</si>
  <si>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</si>
  <si>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</si>
  <si>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</si>
  <si>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</si>
  <si>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</si>
  <si>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</si>
  <si>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</si>
  <si>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</si>
  <si>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</si>
  <si>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</si>
  <si>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</si>
  <si>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</si>
  <si>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</si>
  <si>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</si>
  <si>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</si>
  <si>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</si>
  <si>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</si>
  <si>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</si>
  <si>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</si>
  <si>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</si>
  <si>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EF-4</t>
  </si>
  <si>
    <t>COMBI OVEN</t>
  </si>
  <si>
    <t>RR//JANITOR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</si>
</sst>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topLeftCell="A2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35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4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33</v>
      </c>
      <c r="C11" s="38" t="s">
        <v>34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39" t="s">
        <v>10</v>
      </c>
      <c r="C12" s="140"/>
      <c r="D12" s="41">
        <f>SUM(D6:D11)</f>
        <v>2400</v>
      </c>
      <c r="E12" s="42">
        <f>SUM(E6:E11)</f>
        <v>0</v>
      </c>
      <c r="F12" s="96">
        <f>SUM(F6:F8)</f>
        <v>1050</v>
      </c>
      <c r="G12" s="97">
        <f>SUM(G6:G8)</f>
        <v>0</v>
      </c>
      <c r="H12" s="64">
        <f>SUM(H6:H11)</f>
        <v>2250</v>
      </c>
      <c r="I12" s="43">
        <f>SUM(I6:I11)</f>
        <v>0</v>
      </c>
      <c r="J12" s="64">
        <f>SUM(J6:J11)</f>
        <v>900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30</v>
      </c>
      <c r="C17" s="44"/>
      <c r="D17" s="44"/>
      <c r="E17" s="44"/>
      <c r="H17" s="131" t="s">
        <v>11</v>
      </c>
      <c r="I17" s="132"/>
      <c r="J17" s="109" t="s">
        <v>12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10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13</v>
      </c>
      <c r="C19" s="124"/>
      <c r="D19" s="49">
        <f>D12</f>
        <v>2400</v>
      </c>
      <c r="E19" s="50">
        <f>E12</f>
        <v>0</v>
      </c>
      <c r="H19" s="77" t="s">
        <v>14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15</v>
      </c>
      <c r="C20" s="126"/>
      <c r="D20" s="53">
        <f>H12</f>
        <v>2250</v>
      </c>
      <c r="E20" s="54">
        <f>I12</f>
        <v>0</v>
      </c>
      <c r="H20" s="79" t="s">
        <v>16</v>
      </c>
      <c r="I20" s="80"/>
      <c r="J20" s="67"/>
      <c r="K20" s="68"/>
    </row>
    <row r="21" spans="2:23" ht="18.75" customHeight="1" thickBot="1" x14ac:dyDescent="0.35">
      <c r="B21" s="127" t="s">
        <v>17</v>
      </c>
      <c r="C21" s="128"/>
      <c r="D21" s="51">
        <f>D19-D20</f>
        <v>150</v>
      </c>
      <c r="E21" s="52">
        <f>E19-E20</f>
        <v>0</v>
      </c>
      <c r="H21" s="75" t="s">
        <v>18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19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32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29</v>
      </c>
      <c r="C27" s="44"/>
      <c r="D27" s="44"/>
      <c r="E27" s="44"/>
      <c r="G27" s="65"/>
      <c r="H27" s="131" t="s">
        <v>11</v>
      </c>
      <c r="I27" s="132"/>
      <c r="J27" s="109" t="s">
        <v>12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10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13</v>
      </c>
      <c r="C29" s="124"/>
      <c r="D29" s="98">
        <f>F12</f>
        <v>1050</v>
      </c>
      <c r="E29" s="99">
        <f>G12</f>
        <v>0</v>
      </c>
      <c r="G29" s="89"/>
      <c r="H29" s="77" t="s">
        <v>14</v>
      </c>
      <c r="I29" s="78"/>
      <c r="J29" s="113"/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15</v>
      </c>
      <c r="C30" s="126"/>
      <c r="D30" s="53">
        <f>J12</f>
        <v>900</v>
      </c>
      <c r="E30" s="54">
        <f>K12</f>
        <v>0</v>
      </c>
      <c r="G30" s="89"/>
      <c r="H30" s="79" t="s">
        <v>16</v>
      </c>
      <c r="I30" s="80"/>
      <c r="J30" s="115"/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17</v>
      </c>
      <c r="C31" s="128"/>
      <c r="D31" s="51">
        <f>D29-D30</f>
        <v>150</v>
      </c>
      <c r="E31" s="52">
        <f>E29-E30</f>
        <v>0</v>
      </c>
      <c r="G31" s="89"/>
      <c r="H31" s="75" t="s">
        <v>18</v>
      </c>
      <c r="I31" s="76"/>
      <c r="J31" s="117"/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19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DA6BAF2-003B-4D89-A48F-FA1B3B9CD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2026-03-26T15:44:25Z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