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261 file--HDspr\"/>
    </mc:Choice>
  </mc:AlternateContent>
  <xr:revisionPtr revIDLastSave="0" documentId="8_{28C5F350-9DAF-B24E-81B6-9EDB8D524ACD}" xr6:coauthVersionLast="47" xr6:coauthVersionMax="47" xr10:uidLastSave="{00000000-0000-0000-0000-000000000000}"/>
  <bookViews>
    <workbookView xWindow="7268" yWindow="2925" windowWidth="16455" windowHeight="9817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P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<sst xmlns="http://schemas.openxmlformats.org/spreadsheetml/2006/main" count="69" uniqueCount="50">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</sst>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3" zoomScaleNormal="55" zoomScaleSheetLayoutView="100" workbookViewId="0">
      <selection activeCell="F15" sqref="F15:J17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47</v>
      </c>
      <c r="C6" s="35">
        <v>4000</v>
      </c>
      <c r="D6" s="24">
        <v>4038</v>
      </c>
      <c r="E6" s="23">
        <f t="shared" ref="E6:F7" si="0">C6-G6</f>
        <v>3250</v>
      </c>
      <c r="F6" s="24">
        <f t="shared" si="0"/>
        <v>3269</v>
      </c>
      <c r="G6" s="25">
        <v>750</v>
      </c>
      <c r="H6" s="26">
        <v>769</v>
      </c>
      <c r="I6" s="27">
        <f>G6/C6</f>
        <v>0.1875</v>
      </c>
      <c r="J6" s="28">
        <f>H6/D6</f>
        <v>0.19044081228330856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48</v>
      </c>
      <c r="C7" s="35">
        <v>3400</v>
      </c>
      <c r="D7" s="36">
        <v>3272</v>
      </c>
      <c r="E7" s="35">
        <f t="shared" si="0"/>
        <v>2520</v>
      </c>
      <c r="F7" s="36">
        <f t="shared" si="0"/>
        <v>2413</v>
      </c>
      <c r="G7" s="37">
        <v>880</v>
      </c>
      <c r="H7" s="38">
        <v>859</v>
      </c>
      <c r="I7" s="39">
        <f t="shared" ref="I7:J7" si="1">G7/C7</f>
        <v>0.25882352941176473</v>
      </c>
      <c r="J7" s="40">
        <f t="shared" si="1"/>
        <v>0.26253056234718825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1938</v>
      </c>
      <c r="L8" s="38">
        <v>2003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3206</v>
      </c>
      <c r="N9" s="51">
        <v>3126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157</v>
      </c>
      <c r="Q10" s="64"/>
      <c r="R10" s="69"/>
    </row>
    <row r="11" spans="1:21" ht="20.100000000000001" customHeight="1" thickBot="1" x14ac:dyDescent="0.2">
      <c r="A11" s="166" t="s">
        <v>31</v>
      </c>
      <c r="B11" s="167"/>
      <c r="C11" s="77">
        <f t="shared" ref="C11:H11" si="2">SUM(C6:C10)</f>
        <v>7400</v>
      </c>
      <c r="D11" s="78">
        <f t="shared" si="2"/>
        <v>7310</v>
      </c>
      <c r="E11" s="77">
        <f t="shared" si="2"/>
        <v>5770</v>
      </c>
      <c r="F11" s="78">
        <f t="shared" si="2"/>
        <v>5682</v>
      </c>
      <c r="G11" s="79">
        <f t="shared" si="2"/>
        <v>1630</v>
      </c>
      <c r="H11" s="80">
        <f t="shared" si="2"/>
        <v>1628</v>
      </c>
      <c r="I11" s="81"/>
      <c r="J11" s="82"/>
      <c r="K11" s="79">
        <f t="shared" ref="K11:P11" si="3">SUM(K6:K10)</f>
        <v>1938</v>
      </c>
      <c r="L11" s="80">
        <f t="shared" si="3"/>
        <v>2003</v>
      </c>
      <c r="M11" s="112">
        <f t="shared" si="3"/>
        <v>3206</v>
      </c>
      <c r="N11" s="83">
        <f t="shared" si="3"/>
        <v>3126</v>
      </c>
      <c r="O11" s="84">
        <f t="shared" si="3"/>
        <v>150</v>
      </c>
      <c r="P11" s="85">
        <f t="shared" si="3"/>
        <v>157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15">
      <c r="A15" s="146" t="s">
        <v>34</v>
      </c>
      <c r="B15" s="147"/>
      <c r="C15" s="99">
        <f>G11+K11</f>
        <v>3568</v>
      </c>
      <c r="D15" s="100">
        <f>H11+L11</f>
        <v>3631</v>
      </c>
      <c r="F15" s="173" t="s">
        <v>15</v>
      </c>
      <c r="G15" s="174"/>
      <c r="H15" s="135">
        <v>9.4000000000000004E-3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48" t="s">
        <v>33</v>
      </c>
      <c r="B16" s="149"/>
      <c r="C16" s="103">
        <f>M11+O11</f>
        <v>3356</v>
      </c>
      <c r="D16" s="104">
        <f>N11+P11</f>
        <v>3283</v>
      </c>
      <c r="F16" s="175" t="s">
        <v>16</v>
      </c>
      <c r="G16" s="176"/>
      <c r="H16" s="138">
        <v>1.1299999999999999E-2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2">
      <c r="A17" s="150" t="s">
        <v>20</v>
      </c>
      <c r="B17" s="151"/>
      <c r="C17" s="101">
        <f>C15-C16</f>
        <v>212</v>
      </c>
      <c r="D17" s="102">
        <f>D15-D16</f>
        <v>348</v>
      </c>
      <c r="F17" s="113" t="s">
        <v>17</v>
      </c>
      <c r="G17" s="114"/>
      <c r="H17" s="141">
        <v>8.8999999999999999E-3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2">
      <c r="F18" s="189" t="s">
        <v>18</v>
      </c>
      <c r="G18" s="190"/>
      <c r="H18" s="132">
        <f>AVERAGE(H15:J17)</f>
        <v>9.8666666666666677E-3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1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2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1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1938</v>
      </c>
      <c r="M29" s="192"/>
      <c r="N29" s="170">
        <v>3206</v>
      </c>
      <c r="O29" s="171"/>
      <c r="P29" s="61">
        <f t="shared" ref="P29" si="4">L29-N29</f>
        <v>-1268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2022-08-30T00:56:51Z</dcterms:modified>
</cp:coreProperties>
</file>