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337\"/>
    </mc:Choice>
  </mc:AlternateContent>
  <xr:revisionPtr revIDLastSave="0" documentId="8_{618BE66B-45F3-804B-B956-88CCF8C62347}" xr6:coauthVersionLast="47" xr6:coauthVersionMax="47" xr10:uidLastSave="{00000000-0000-0000-0000-000000000000}"/>
  <bookViews>
    <workbookView xWindow="735" yWindow="780" windowWidth="16815" windowHeight="11287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<sst xmlns="http://schemas.openxmlformats.org/spreadsheetml/2006/main" count="70" uniqueCount="51">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</sst>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Normal="55" zoomScaleSheetLayoutView="100" workbookViewId="0">
      <selection activeCell="H16" sqref="H16:J16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47</v>
      </c>
      <c r="C6" s="23">
        <v>3400</v>
      </c>
      <c r="D6" s="24">
        <v>3485</v>
      </c>
      <c r="E6" s="23">
        <f t="shared" ref="E6:F7" si="0">C6-G6</f>
        <v>2900</v>
      </c>
      <c r="F6" s="24">
        <f t="shared" si="0"/>
        <v>2989</v>
      </c>
      <c r="G6" s="25">
        <v>500</v>
      </c>
      <c r="H6" s="26">
        <v>496</v>
      </c>
      <c r="I6" s="27">
        <f>G6/C6</f>
        <v>0.14705882352941177</v>
      </c>
      <c r="J6" s="28">
        <f>H6/D6</f>
        <v>0.14232424677187949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48</v>
      </c>
      <c r="C7" s="35">
        <v>4000</v>
      </c>
      <c r="D7" s="36">
        <v>4158</v>
      </c>
      <c r="E7" s="35">
        <f t="shared" si="0"/>
        <v>3000</v>
      </c>
      <c r="F7" s="36">
        <f t="shared" si="0"/>
        <v>3061</v>
      </c>
      <c r="G7" s="37">
        <v>1000</v>
      </c>
      <c r="H7" s="38">
        <v>1097</v>
      </c>
      <c r="I7" s="39">
        <f t="shared" ref="I7:J7" si="1">G7/C7</f>
        <v>0.25</v>
      </c>
      <c r="J7" s="40">
        <f t="shared" si="1"/>
        <v>0.2638287638287638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1963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3012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152</v>
      </c>
      <c r="Q10" s="64"/>
      <c r="R10" s="69"/>
    </row>
    <row r="11" spans="1:21" ht="20.100000000000001" customHeight="1" thickBot="1" x14ac:dyDescent="0.2">
      <c r="A11" s="113" t="s">
        <v>31</v>
      </c>
      <c r="B11" s="114"/>
      <c r="C11" s="77">
        <f t="shared" ref="C11:H11" si="2">SUM(C6:C10)</f>
        <v>7400</v>
      </c>
      <c r="D11" s="78">
        <f t="shared" si="2"/>
        <v>7643</v>
      </c>
      <c r="E11" s="77">
        <f t="shared" si="2"/>
        <v>5900</v>
      </c>
      <c r="F11" s="78">
        <f t="shared" si="2"/>
        <v>6050</v>
      </c>
      <c r="G11" s="79">
        <f t="shared" si="2"/>
        <v>1500</v>
      </c>
      <c r="H11" s="80">
        <f t="shared" si="2"/>
        <v>1593</v>
      </c>
      <c r="I11" s="81"/>
      <c r="J11" s="82"/>
      <c r="K11" s="79">
        <f t="shared" ref="K11:P11" si="3">SUM(K6:K10)</f>
        <v>1950</v>
      </c>
      <c r="L11" s="80">
        <f t="shared" si="3"/>
        <v>1963</v>
      </c>
      <c r="M11" s="112">
        <f t="shared" si="3"/>
        <v>3200</v>
      </c>
      <c r="N11" s="83">
        <f t="shared" si="3"/>
        <v>3012</v>
      </c>
      <c r="O11" s="84">
        <f t="shared" si="3"/>
        <v>150</v>
      </c>
      <c r="P11" s="85">
        <f t="shared" si="3"/>
        <v>152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15">
      <c r="A15" s="193" t="s">
        <v>34</v>
      </c>
      <c r="B15" s="194"/>
      <c r="C15" s="99">
        <f>G11+K11</f>
        <v>3450</v>
      </c>
      <c r="D15" s="100">
        <f>H11+L11</f>
        <v>3556</v>
      </c>
      <c r="F15" s="123" t="s">
        <v>15</v>
      </c>
      <c r="G15" s="124"/>
      <c r="H15" s="182">
        <v>0.02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95" t="s">
        <v>33</v>
      </c>
      <c r="B16" s="196"/>
      <c r="C16" s="103">
        <f>M11+O11</f>
        <v>3350</v>
      </c>
      <c r="D16" s="104">
        <f>N11+P11</f>
        <v>3164</v>
      </c>
      <c r="F16" s="125" t="s">
        <v>16</v>
      </c>
      <c r="G16" s="126"/>
      <c r="H16" s="185" t="s">
        <v>50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2">
      <c r="A17" s="197" t="s">
        <v>20</v>
      </c>
      <c r="B17" s="198"/>
      <c r="C17" s="101">
        <f>C15-C16</f>
        <v>100</v>
      </c>
      <c r="D17" s="102">
        <f>D15-D16</f>
        <v>392</v>
      </c>
      <c r="F17" s="165" t="s">
        <v>17</v>
      </c>
      <c r="G17" s="166"/>
      <c r="H17" s="188">
        <v>1.7000000000000001E-2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">
      <c r="F18" s="139" t="s">
        <v>18</v>
      </c>
      <c r="G18" s="140"/>
      <c r="H18" s="179">
        <f>AVERAGE(H15:J17)</f>
        <v>1.8500000000000003E-2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1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1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2022-05-31T22:31:03Z</dcterms:modified>
</cp:coreProperties>
</file>