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899 CORNING, NY/4 ASSET-REPORT DOCS/"/>
    </mc:Choice>
  </mc:AlternateContent>
  <xr:revisionPtr revIDLastSave="73" documentId="13_ncr:1_{B888774D-3C83-41B9-8B1C-1CD895A9BF91}" xr6:coauthVersionLast="47" xr6:coauthVersionMax="47" xr10:uidLastSave="{6F014156-1BE5-4F0C-83A9-C527A507365F}"/>
  <bookViews>
    <workbookView xWindow="30630" yWindow="1830" windowWidth="21600" windowHeight="11235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<sst xmlns="http://schemas.openxmlformats.org/spreadsheetml/2006/main" count="73" uniqueCount="47">
  <si>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</si>
  <si>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</si>
  <si>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</si>
  <si>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</si>
  <si>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</si>
  <si>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</si>
  <si>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</si>
  <si>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</si>
  <si>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</si>
  <si>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</si>
  <si>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</si>
  <si>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</si>
  <si>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</si>
  <si>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</si>
  <si>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</si>
  <si>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</si>
  <si>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</si>
  <si>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</si>
  <si>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</si>
  <si>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</si>
  <si>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</si>
  <si>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</si>
  <si>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</si>
  <si>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</si>
  <si>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</si>
  <si>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</si>
  <si>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</si>
  <si>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</si>
  <si>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</si>
  <si>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</si>
  <si>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</si>
  <si>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</si>
  <si>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</si>
  <si>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</si>
  <si>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</si>
  <si>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</si>
  <si>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</si>
  <si>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</si>
  <si>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</si>
  <si>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</si>
  <si>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</si>
  <si>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</si>
  <si>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</si>
  <si>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</si>
  <si>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KITCHEN HD</t>
  </si>
  <si>
    <t xml:space="preserve">KITCHEN HD 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</si>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</sst>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250236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G6" sqref="G6"/>
    </sheetView>
  </sheetViews>
  <sheetFormatPr defaultColWidth="9.21875" defaultRowHeight="13.2" x14ac:dyDescent="0.25"/>
  <cols>
    <col min="1" max="1" width="10.5546875" style="1" customWidth="1"/>
    <col min="2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35">
      <c r="A3" s="88"/>
    </row>
    <row r="4" spans="1:21" ht="20.100000000000001" customHeight="1" thickBot="1" x14ac:dyDescent="0.3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5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00000000000001" customHeight="1" x14ac:dyDescent="0.25">
      <c r="A6" s="75" t="s">
        <v>13</v>
      </c>
      <c r="B6" s="73" t="s">
        <v>42</v>
      </c>
      <c r="C6" s="23">
        <v>4000</v>
      </c>
      <c r="D6" s="24"/>
      <c r="E6" s="23">
        <f t="shared" ref="E6:F7" si="0">C6-G6</f>
        <v>3500</v>
      </c>
      <c r="F6" s="24">
        <f t="shared" si="0"/>
        <v>0</v>
      </c>
      <c r="G6" s="25">
        <v>500</v>
      </c>
      <c r="H6" s="26"/>
      <c r="I6" s="27">
        <f>G6/C6</f>
        <v>0.125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14</v>
      </c>
      <c r="B7" s="74" t="s">
        <v>43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5"/>
      <c r="R8" s="69"/>
    </row>
    <row r="9" spans="1:21" ht="20.100000000000001" customHeight="1" x14ac:dyDescent="0.25">
      <c r="A9" s="76" t="s">
        <v>17</v>
      </c>
      <c r="B9" s="74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3">
      <c r="A10" s="76" t="s">
        <v>41</v>
      </c>
      <c r="B10" s="74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00000000000001" customHeight="1" thickBot="1" x14ac:dyDescent="0.3">
      <c r="A11" s="105" t="s">
        <v>18</v>
      </c>
      <c r="B11" s="106"/>
      <c r="C11" s="77">
        <f t="shared" ref="C11:H11" si="2">SUM(C6:C10)</f>
        <v>8000</v>
      </c>
      <c r="D11" s="78">
        <f t="shared" si="2"/>
        <v>0</v>
      </c>
      <c r="E11" s="77">
        <f t="shared" si="2"/>
        <v>6500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04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5"/>
      <c r="R11" s="69"/>
    </row>
    <row r="12" spans="1:21" ht="20.100000000000001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00000000000001" customHeight="1" thickBot="1" x14ac:dyDescent="0.3">
      <c r="A13" s="99" t="s">
        <v>19</v>
      </c>
      <c r="B13" s="86"/>
      <c r="C13" s="86"/>
      <c r="D13" s="86"/>
      <c r="F13" s="198" t="s">
        <v>20</v>
      </c>
      <c r="G13" s="199"/>
      <c r="H13" s="172" t="s">
        <v>21</v>
      </c>
      <c r="I13" s="173"/>
      <c r="J13" s="17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0" t="s">
        <v>18</v>
      </c>
      <c r="B14" s="191"/>
      <c r="C14" s="89" t="s">
        <v>11</v>
      </c>
      <c r="D14" s="90" t="s">
        <v>12</v>
      </c>
      <c r="F14" s="200"/>
      <c r="G14" s="201"/>
      <c r="H14" s="175"/>
      <c r="I14" s="176"/>
      <c r="J14" s="177"/>
      <c r="L14" s="169" t="s">
        <v>23</v>
      </c>
      <c r="M14" s="169"/>
      <c r="N14" s="169"/>
      <c r="O14" s="169"/>
      <c r="P14" s="101">
        <f>IF(R13=TRUE, 1, 0)</f>
        <v>1</v>
      </c>
    </row>
    <row r="15" spans="1:21" ht="18.75" customHeight="1" x14ac:dyDescent="0.25">
      <c r="A15" s="192" t="s">
        <v>24</v>
      </c>
      <c r="B15" s="193"/>
      <c r="C15" s="91">
        <f>G11+K11</f>
        <v>2800</v>
      </c>
      <c r="D15" s="92">
        <f>H11+L11</f>
        <v>0</v>
      </c>
      <c r="F15" s="121" t="s">
        <v>25</v>
      </c>
      <c r="G15" s="122"/>
      <c r="H15" s="181"/>
      <c r="I15" s="182"/>
      <c r="J15" s="183"/>
      <c r="L15" s="170"/>
      <c r="M15" s="170"/>
      <c r="N15" s="170"/>
      <c r="O15" s="17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94" t="s">
        <v>26</v>
      </c>
      <c r="B16" s="195"/>
      <c r="C16" s="95">
        <f>M11+O11</f>
        <v>2700</v>
      </c>
      <c r="D16" s="96">
        <f>N11+P11</f>
        <v>0</v>
      </c>
      <c r="F16" s="123" t="s">
        <v>27</v>
      </c>
      <c r="G16" s="124"/>
      <c r="H16" s="184"/>
      <c r="I16" s="185"/>
      <c r="J16" s="186"/>
      <c r="L16" s="171" t="s">
        <v>28</v>
      </c>
      <c r="M16" s="171"/>
      <c r="N16" s="171"/>
      <c r="O16" s="171"/>
      <c r="P16" s="102" t="e">
        <f>IF(R15=TRUE, 1, 0)</f>
        <v>#DIV/0!</v>
      </c>
    </row>
    <row r="17" spans="1:18" ht="18.75" customHeight="1" thickBot="1" x14ac:dyDescent="0.35">
      <c r="A17" s="196" t="s">
        <v>29</v>
      </c>
      <c r="B17" s="197"/>
      <c r="C17" s="93">
        <f>C15-C16</f>
        <v>100</v>
      </c>
      <c r="D17" s="94">
        <f>D15-D16</f>
        <v>0</v>
      </c>
      <c r="F17" s="202" t="s">
        <v>30</v>
      </c>
      <c r="G17" s="203"/>
      <c r="H17" s="187"/>
      <c r="I17" s="188"/>
      <c r="J17" s="189"/>
      <c r="L17" s="170"/>
      <c r="M17" s="170"/>
      <c r="N17" s="170"/>
      <c r="O17" s="170"/>
      <c r="P17" s="103"/>
      <c r="R17" s="1" t="e">
        <f>AND(H18&gt;=-0.02, H18&lt;=0.02)</f>
        <v>#DIV/0!</v>
      </c>
    </row>
    <row r="18" spans="1:18" ht="16.5" customHeight="1" thickBot="1" x14ac:dyDescent="0.3">
      <c r="F18" s="137" t="s">
        <v>31</v>
      </c>
      <c r="G18" s="138"/>
      <c r="H18" s="178" t="e">
        <f>AVERAGE(H15:J17)</f>
        <v>#DIV/0!</v>
      </c>
      <c r="I18" s="179"/>
      <c r="J18" s="180"/>
      <c r="L18" s="167" t="s">
        <v>32</v>
      </c>
      <c r="M18" s="167"/>
      <c r="N18" s="167"/>
      <c r="O18" s="167"/>
      <c r="P18" s="97" t="e">
        <f>IF(R17=TRUE, 1, 0)</f>
        <v>#DIV/0!</v>
      </c>
    </row>
    <row r="19" spans="1:18" ht="13.8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67"/>
      <c r="M19" s="167"/>
      <c r="N19" s="167"/>
      <c r="O19" s="167"/>
      <c r="P19" s="100"/>
    </row>
    <row r="20" spans="1:18" ht="13.8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/>
      <c r="Q22" s="70"/>
    </row>
    <row r="23" spans="1:18" ht="20.100000000000001" customHeight="1" x14ac:dyDescent="0.25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30"/>
      <c r="Q23" s="70"/>
    </row>
    <row r="24" spans="1:18" ht="20.100000000000001" customHeight="1" thickBot="1" x14ac:dyDescent="0.3">
      <c r="A24" s="131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3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4" t="s">
        <v>34</v>
      </c>
      <c r="B27" s="135"/>
      <c r="C27" s="135"/>
      <c r="D27" s="135"/>
      <c r="E27" s="135"/>
      <c r="F27" s="136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" customHeight="1" thickBot="1" x14ac:dyDescent="0.3">
      <c r="A28" s="5" t="s">
        <v>9</v>
      </c>
      <c r="B28" s="160" t="s">
        <v>35</v>
      </c>
      <c r="C28" s="161"/>
      <c r="D28" s="115" t="s">
        <v>36</v>
      </c>
      <c r="E28" s="117"/>
      <c r="F28" s="117"/>
      <c r="G28" s="116"/>
      <c r="H28" s="115" t="s">
        <v>37</v>
      </c>
      <c r="I28" s="116"/>
      <c r="J28" s="117" t="s">
        <v>38</v>
      </c>
      <c r="K28" s="117"/>
      <c r="L28" s="118" t="s">
        <v>6</v>
      </c>
      <c r="M28" s="118"/>
      <c r="N28" s="111" t="s">
        <v>7</v>
      </c>
      <c r="O28" s="112"/>
      <c r="P28" s="61" t="s">
        <v>39</v>
      </c>
    </row>
    <row r="29" spans="1:18" ht="18.75" customHeight="1" thickBot="1" x14ac:dyDescent="0.3">
      <c r="A29" s="62" t="s">
        <v>40</v>
      </c>
      <c r="B29" s="158"/>
      <c r="C29" s="159"/>
      <c r="D29" s="150"/>
      <c r="E29" s="164"/>
      <c r="F29" s="164"/>
      <c r="G29" s="151"/>
      <c r="H29" s="150"/>
      <c r="I29" s="151"/>
      <c r="J29" s="152"/>
      <c r="K29" s="153"/>
      <c r="L29" s="109"/>
      <c r="M29" s="110"/>
      <c r="N29" s="113"/>
      <c r="O29" s="114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7"/>
      <c r="C30" s="157"/>
      <c r="D30" s="119"/>
      <c r="E30" s="156"/>
      <c r="F30" s="156"/>
      <c r="G30" s="120"/>
      <c r="H30" s="119"/>
      <c r="I30" s="120"/>
      <c r="J30" s="107"/>
      <c r="K30" s="108"/>
      <c r="L30" s="109"/>
      <c r="M30" s="110"/>
      <c r="N30" s="113"/>
      <c r="O30" s="114"/>
      <c r="P30" s="60">
        <f t="shared" si="4"/>
        <v>0</v>
      </c>
    </row>
    <row r="31" spans="1:18" ht="19.2" customHeight="1" thickBot="1" x14ac:dyDescent="0.3">
      <c r="A31" s="63" t="s">
        <v>40</v>
      </c>
      <c r="B31" s="162"/>
      <c r="C31" s="163"/>
      <c r="D31" s="119"/>
      <c r="E31" s="156"/>
      <c r="F31" s="156"/>
      <c r="G31" s="120"/>
      <c r="H31" s="119"/>
      <c r="I31" s="120"/>
      <c r="J31" s="119"/>
      <c r="K31" s="149"/>
      <c r="L31" s="154"/>
      <c r="M31" s="155"/>
      <c r="N31" s="165"/>
      <c r="O31" s="166"/>
      <c r="P31" s="60">
        <f t="shared" si="4"/>
        <v>0</v>
      </c>
    </row>
    <row r="32" spans="1:18" ht="19.5" customHeight="1" thickBot="1" x14ac:dyDescent="0.3">
      <c r="A32" s="62" t="s">
        <v>40</v>
      </c>
      <c r="B32" s="204"/>
      <c r="C32" s="205"/>
      <c r="D32" s="162"/>
      <c r="E32" s="206"/>
      <c r="F32" s="206"/>
      <c r="G32" s="163"/>
      <c r="H32" s="162"/>
      <c r="I32" s="163"/>
      <c r="J32" s="162"/>
      <c r="K32" s="163"/>
      <c r="L32" s="154"/>
      <c r="M32" s="155"/>
      <c r="N32" s="165"/>
      <c r="O32" s="166"/>
      <c r="P32" s="60">
        <f t="shared" si="4"/>
        <v>0</v>
      </c>
    </row>
    <row r="33" spans="1:16" ht="19.5" customHeight="1" thickBot="1" x14ac:dyDescent="0.3">
      <c r="A33" s="63" t="s">
        <v>40</v>
      </c>
      <c r="B33" s="162"/>
      <c r="C33" s="163"/>
      <c r="D33" s="119"/>
      <c r="E33" s="156"/>
      <c r="F33" s="156"/>
      <c r="G33" s="120"/>
      <c r="H33" s="119"/>
      <c r="I33" s="120"/>
      <c r="J33" s="119"/>
      <c r="K33" s="120"/>
      <c r="L33" s="154"/>
      <c r="M33" s="155"/>
      <c r="N33" s="165"/>
      <c r="O33" s="166"/>
      <c r="P33" s="60">
        <f t="shared" si="4"/>
        <v>0</v>
      </c>
    </row>
    <row r="34" spans="1:16" ht="19.5" customHeight="1" thickBot="1" x14ac:dyDescent="0.3">
      <c r="A34" s="63" t="s">
        <v>40</v>
      </c>
      <c r="B34" s="162"/>
      <c r="C34" s="163"/>
      <c r="D34" s="119"/>
      <c r="E34" s="156"/>
      <c r="F34" s="156"/>
      <c r="G34" s="120"/>
      <c r="H34" s="119"/>
      <c r="I34" s="120"/>
      <c r="J34" s="119"/>
      <c r="K34" s="120"/>
      <c r="L34" s="154"/>
      <c r="M34" s="155"/>
      <c r="N34" s="165"/>
      <c r="O34" s="166"/>
      <c r="P34" s="60">
        <f t="shared" si="4"/>
        <v>0</v>
      </c>
    </row>
    <row r="35" spans="1:16" ht="19.5" customHeight="1" thickBot="1" x14ac:dyDescent="0.3">
      <c r="A35" s="62" t="s">
        <v>40</v>
      </c>
      <c r="B35" s="204"/>
      <c r="C35" s="205"/>
      <c r="D35" s="162"/>
      <c r="E35" s="206"/>
      <c r="F35" s="206"/>
      <c r="G35" s="163"/>
      <c r="H35" s="162"/>
      <c r="I35" s="163"/>
      <c r="J35" s="162"/>
      <c r="K35" s="163"/>
      <c r="L35" s="154"/>
      <c r="M35" s="155"/>
      <c r="N35" s="165"/>
      <c r="O35" s="166"/>
      <c r="P35" s="60">
        <f t="shared" si="4"/>
        <v>0</v>
      </c>
    </row>
    <row r="36" spans="1:16" ht="19.5" customHeight="1" thickBot="1" x14ac:dyDescent="0.3">
      <c r="A36" s="63" t="s">
        <v>40</v>
      </c>
      <c r="B36" s="162"/>
      <c r="C36" s="163"/>
      <c r="D36" s="119"/>
      <c r="E36" s="156"/>
      <c r="F36" s="156"/>
      <c r="G36" s="120"/>
      <c r="H36" s="119"/>
      <c r="I36" s="120"/>
      <c r="J36" s="119"/>
      <c r="K36" s="120"/>
      <c r="L36" s="154"/>
      <c r="M36" s="155"/>
      <c r="N36" s="165"/>
      <c r="O36" s="166"/>
      <c r="P36" s="60">
        <f t="shared" si="4"/>
        <v>0</v>
      </c>
    </row>
    <row r="37" spans="1:16" ht="18.75" customHeight="1" x14ac:dyDescent="0.25">
      <c r="A37" s="63" t="s">
        <v>40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20"/>
      <c r="L37" s="154"/>
      <c r="M37" s="155"/>
      <c r="N37" s="165"/>
      <c r="O37" s="16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dcterms:created xsi:type="dcterms:W3CDTF">2015-11-16T19:09:52Z</dcterms:created>
  <dcterms:modified xsi:type="dcterms:W3CDTF">2025-10-07T16:32:55Z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