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(2)" sheetId="1" r:id="rId4"/>
  </sheets>
  <definedNames>
    <definedName localSheetId="0" name="Z_B8AA0815_1419_45DA_B979_4E52F8F5EA9B_.wvu.Cols">'SUMMARY (2)'!$P:$P</definedName>
  </definedNames>
  <calcPr/>
</workbook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<sst xmlns="http://schemas.openxmlformats.org/spreadsheetml/2006/main" count="68" uniqueCount="42">
  <si>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</si>
  <si>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</si>
  <si>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</si>
  <si>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</si>
  <si>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</si>
  <si>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</si>
  <si>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</si>
  <si>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</si>
  <si>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</si>
  <si>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</si>
  <si>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</si>
  <si>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</si>
  <si>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</si>
  <si>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</si>
  <si>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</si>
  <si>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PRV 2</t>
  </si>
  <si>
    <t>PRV 3</t>
  </si>
  <si>
    <t>PRV 1</t>
  </si>
  <si>
    <t>EFA 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</si>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</sst>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####"/>
  </numFmts>
  <fonts count="17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/>
    <font>
      <sz val="10.0"/>
      <color rgb="FFFF0000"/>
      <name val="Arial"/>
    </font>
    <font>
      <sz val="10.0"/>
      <color rgb="FF0000FF"/>
      <name val="Arial"/>
    </font>
    <font>
      <b/>
      <sz val="10.0"/>
      <color rgb="FF000000"/>
      <name val="Arial"/>
    </font>
    <font>
      <sz val="8.0"/>
      <color rgb="FF000000"/>
      <name val="Arial"/>
    </font>
    <font>
      <b/>
      <sz val="11.0"/>
      <color rgb="FF000000"/>
      <name val="Arial"/>
    </font>
    <font>
      <b/>
      <sz val="12.0"/>
      <color rgb="FF000000"/>
      <name val="Arial"/>
    </font>
    <font>
      <sz val="14.0"/>
      <color rgb="FFFFFFFF"/>
      <name val="Arial"/>
    </font>
    <font>
      <sz val="12.0"/>
      <color rgb="FF000000"/>
      <name val="Arial"/>
    </font>
    <font>
      <sz val="11.0"/>
      <color rgb="FF000000"/>
      <name val="Arial"/>
    </font>
    <font>
      <i/>
      <sz val="9.0"/>
      <color rgb="FF000000"/>
      <name val="Arial"/>
    </font>
    <font>
      <sz val="12.0"/>
      <color rgb="FFFF0000"/>
      <name val="Arial"/>
    </font>
    <font>
      <sz val="14.0"/>
      <color rgb="FF000000"/>
      <name val="Arial"/>
    </font>
    <font>
      <b/>
      <sz val="7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</fills>
  <borders count="79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double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double">
        <color rgb="FF000000"/>
      </right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tted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</border>
    <border>
      <left style="dotted">
        <color rgb="FF000000"/>
      </left>
      <right style="double">
        <color rgb="FF000000"/>
      </right>
      <top style="medium">
        <color rgb="FF000000"/>
      </top>
    </border>
    <border>
      <left style="double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hair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uble">
        <color rgb="FF000000"/>
      </left>
      <right/>
      <top/>
      <bottom style="thin">
        <color rgb="FF000000"/>
      </bottom>
    </border>
    <border>
      <left style="dotted">
        <color rgb="FF000000"/>
      </left>
      <right style="double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tted">
        <color rgb="FF000000"/>
      </left>
      <right style="double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dotted">
        <color rgb="FF000000"/>
      </left>
      <right style="double">
        <color rgb="FF000000"/>
      </right>
      <top/>
      <bottom style="medium">
        <color rgb="FF000000"/>
      </bottom>
    </border>
    <border>
      <left style="double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hair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left/>
      <right/>
      <top style="hair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3" numFmtId="0" xfId="0" applyBorder="1" applyFont="1"/>
    <xf borderId="3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2" fillId="2" fontId="4" numFmtId="0" xfId="0" applyAlignment="1" applyBorder="1" applyFill="1" applyFont="1">
      <alignment vertical="center"/>
    </xf>
    <xf borderId="13" fillId="2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1" numFmtId="0" xfId="0" applyAlignment="1" applyBorder="1" applyFont="1">
      <alignment horizontal="left" vertical="center"/>
    </xf>
    <xf borderId="17" fillId="0" fontId="7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vertical="center"/>
    </xf>
    <xf borderId="20" fillId="0" fontId="4" numFmtId="164" xfId="0" applyAlignment="1" applyBorder="1" applyFont="1" applyNumberFormat="1">
      <alignment horizontal="center" vertical="center"/>
    </xf>
    <xf borderId="21" fillId="0" fontId="4" numFmtId="164" xfId="0" applyAlignment="1" applyBorder="1" applyFont="1" applyNumberFormat="1">
      <alignment horizontal="center" vertical="center"/>
    </xf>
    <xf borderId="22" fillId="3" fontId="4" numFmtId="0" xfId="0" applyAlignment="1" applyBorder="1" applyFill="1" applyFont="1">
      <alignment horizontal="center" vertical="center"/>
    </xf>
    <xf borderId="19" fillId="3" fontId="4" numFmtId="0" xfId="0" applyAlignment="1" applyBorder="1" applyFont="1">
      <alignment horizontal="center" vertical="center"/>
    </xf>
    <xf borderId="23" fillId="3" fontId="5" numFmtId="0" xfId="0" applyAlignment="1" applyBorder="1" applyFont="1">
      <alignment horizontal="center" vertical="center"/>
    </xf>
    <xf borderId="24" fillId="3" fontId="5" numFmtId="0" xfId="0" applyAlignment="1" applyBorder="1" applyFont="1">
      <alignment horizontal="center" vertical="center"/>
    </xf>
    <xf borderId="22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25" fillId="0" fontId="1" numFmtId="0" xfId="0" applyAlignment="1" applyBorder="1" applyFont="1">
      <alignment horizontal="left" vertical="center"/>
    </xf>
    <xf borderId="26" fillId="0" fontId="7" numFmtId="0" xfId="0" applyAlignment="1" applyBorder="1" applyFont="1">
      <alignment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27" fillId="0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horizontal="center" vertical="center"/>
    </xf>
    <xf borderId="27" fillId="0" fontId="4" numFmtId="164" xfId="0" applyAlignment="1" applyBorder="1" applyFont="1" applyNumberFormat="1">
      <alignment horizontal="center" vertical="center"/>
    </xf>
    <xf borderId="28" fillId="0" fontId="4" numFmtId="164" xfId="0" applyAlignment="1" applyBorder="1" applyFont="1" applyNumberFormat="1">
      <alignment horizontal="center" vertical="center"/>
    </xf>
    <xf borderId="29" fillId="3" fontId="4" numFmtId="0" xfId="0" applyAlignment="1" applyBorder="1" applyFont="1">
      <alignment horizontal="center" vertical="center"/>
    </xf>
    <xf borderId="28" fillId="3" fontId="4" numFmtId="0" xfId="0" applyAlignment="1" applyBorder="1" applyFont="1">
      <alignment horizontal="center" vertical="center"/>
    </xf>
    <xf borderId="30" fillId="3" fontId="5" numFmtId="0" xfId="0" applyAlignment="1" applyBorder="1" applyFont="1">
      <alignment horizontal="center" vertical="center"/>
    </xf>
    <xf borderId="31" fillId="3" fontId="5" numFmtId="0" xfId="0" applyAlignment="1" applyBorder="1" applyFont="1">
      <alignment horizontal="center" vertical="center"/>
    </xf>
    <xf borderId="29" fillId="3" fontId="5" numFmtId="0" xfId="0" applyAlignment="1" applyBorder="1" applyFont="1">
      <alignment horizontal="center" vertical="center"/>
    </xf>
    <xf borderId="28" fillId="3" fontId="5" numFmtId="0" xfId="0" applyAlignment="1" applyBorder="1" applyFont="1">
      <alignment horizontal="center" vertical="center"/>
    </xf>
    <xf borderId="29" fillId="4" fontId="1" numFmtId="0" xfId="0" applyAlignment="1" applyBorder="1" applyFill="1" applyFont="1">
      <alignment horizontal="center" vertical="center"/>
    </xf>
    <xf borderId="28" fillId="4" fontId="1" numFmtId="0" xfId="0" applyAlignment="1" applyBorder="1" applyFont="1">
      <alignment horizontal="center" vertical="center"/>
    </xf>
    <xf borderId="29" fillId="4" fontId="4" numFmtId="0" xfId="0" applyAlignment="1" applyBorder="1" applyFont="1">
      <alignment horizontal="center" vertical="center"/>
    </xf>
    <xf borderId="28" fillId="4" fontId="4" numFmtId="0" xfId="0" applyAlignment="1" applyBorder="1" applyFont="1">
      <alignment horizontal="center" vertical="center"/>
    </xf>
    <xf borderId="30" fillId="4" fontId="4" numFmtId="164" xfId="0" applyAlignment="1" applyBorder="1" applyFont="1" applyNumberFormat="1">
      <alignment horizontal="center" vertical="center"/>
    </xf>
    <xf borderId="28" fillId="4" fontId="4" numFmtId="164" xfId="0" applyAlignment="1" applyBorder="1" applyFont="1" applyNumberFormat="1">
      <alignment horizontal="center" vertical="center"/>
    </xf>
    <xf borderId="32" fillId="3" fontId="4" numFmtId="0" xfId="0" applyAlignment="1" applyBorder="1" applyFont="1">
      <alignment horizontal="center" vertical="center"/>
    </xf>
    <xf borderId="33" fillId="0" fontId="5" numFmtId="0" xfId="0" applyAlignment="1" applyBorder="1" applyFont="1">
      <alignment horizontal="center" vertical="center"/>
    </xf>
    <xf borderId="29" fillId="3" fontId="1" numFmtId="0" xfId="0" applyAlignment="1" applyBorder="1" applyFont="1">
      <alignment horizontal="center" vertical="center"/>
    </xf>
    <xf borderId="28" fillId="3" fontId="1" numFmtId="0" xfId="0" applyAlignment="1" applyBorder="1" applyFont="1">
      <alignment horizontal="center" vertical="center"/>
    </xf>
    <xf borderId="30" fillId="3" fontId="4" numFmtId="0" xfId="0" applyAlignment="1" applyBorder="1" applyFont="1">
      <alignment horizontal="center" vertical="center"/>
    </xf>
    <xf borderId="34" fillId="0" fontId="1" numFmtId="0" xfId="0" applyAlignment="1" applyBorder="1" applyFont="1">
      <alignment horizontal="left" vertical="center"/>
    </xf>
    <xf borderId="35" fillId="0" fontId="7" numFmtId="0" xfId="0" applyAlignment="1" applyBorder="1" applyFont="1">
      <alignment vertical="center"/>
    </xf>
    <xf borderId="36" fillId="3" fontId="1" numFmtId="0" xfId="0" applyAlignment="1" applyBorder="1" applyFont="1">
      <alignment horizontal="center" vertical="center"/>
    </xf>
    <xf borderId="37" fillId="3" fontId="1" numFmtId="0" xfId="0" applyAlignment="1" applyBorder="1" applyFont="1">
      <alignment horizontal="center" vertical="center"/>
    </xf>
    <xf borderId="36" fillId="3" fontId="4" numFmtId="0" xfId="0" applyAlignment="1" applyBorder="1" applyFont="1">
      <alignment horizontal="center" vertical="center"/>
    </xf>
    <xf borderId="37" fillId="3" fontId="4" numFmtId="0" xfId="0" applyAlignment="1" applyBorder="1" applyFont="1">
      <alignment horizontal="center" vertical="center"/>
    </xf>
    <xf borderId="38" fillId="3" fontId="4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39" fillId="0" fontId="3" numFmtId="0" xfId="0" applyBorder="1" applyFont="1"/>
    <xf borderId="14" fillId="0" fontId="1" numFmtId="0" xfId="0" applyAlignment="1" applyBorder="1" applyFont="1">
      <alignment horizontal="center" vertical="center"/>
    </xf>
    <xf borderId="40" fillId="0" fontId="1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40" fillId="0" fontId="4" numFmtId="0" xfId="0" applyAlignment="1" applyBorder="1" applyFont="1">
      <alignment horizontal="center" vertical="center"/>
    </xf>
    <xf borderId="41" fillId="3" fontId="4" numFmtId="0" xfId="0" applyAlignment="1" applyBorder="1" applyFont="1">
      <alignment horizontal="center" vertical="center"/>
    </xf>
    <xf borderId="42" fillId="3" fontId="4" numFmtId="0" xfId="0" applyAlignment="1" applyBorder="1" applyFont="1">
      <alignment horizontal="center" vertical="center"/>
    </xf>
    <xf borderId="43" fillId="0" fontId="5" numFmtId="0" xfId="0" applyAlignment="1" applyBorder="1" applyFont="1">
      <alignment horizontal="center" vertical="center"/>
    </xf>
    <xf borderId="44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40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45" fillId="2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0" fontId="8" numFmtId="0" xfId="0" applyAlignment="1" applyBorder="1" applyFont="1">
      <alignment horizontal="center" shrinkToFit="0" vertical="center" wrapText="1"/>
    </xf>
    <xf borderId="46" fillId="0" fontId="3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47" fillId="0" fontId="3" numFmtId="0" xfId="0" applyBorder="1" applyFont="1"/>
    <xf borderId="44" fillId="0" fontId="6" numFmtId="0" xfId="0" applyBorder="1" applyFont="1"/>
    <xf borderId="44" fillId="0" fontId="1" numFmtId="0" xfId="0" applyBorder="1" applyFont="1"/>
    <xf borderId="48" fillId="0" fontId="9" numFmtId="0" xfId="0" applyAlignment="1" applyBorder="1" applyFont="1">
      <alignment horizontal="center" vertical="center"/>
    </xf>
    <xf borderId="5" fillId="0" fontId="3" numFmtId="0" xfId="0" applyBorder="1" applyFont="1"/>
    <xf borderId="49" fillId="0" fontId="9" numFmtId="0" xfId="0" applyAlignment="1" applyBorder="1" applyFont="1">
      <alignment horizontal="center" vertical="center"/>
    </xf>
    <xf borderId="7" fillId="0" fontId="3" numFmtId="0" xfId="0" applyBorder="1" applyFont="1"/>
    <xf borderId="11" fillId="0" fontId="3" numFmtId="0" xfId="0" applyBorder="1" applyFont="1"/>
    <xf borderId="44" fillId="0" fontId="3" numFmtId="0" xfId="0" applyBorder="1" applyFont="1"/>
    <xf borderId="47" fillId="0" fontId="7" numFmtId="0" xfId="0" applyAlignment="1" applyBorder="1" applyFont="1">
      <alignment horizontal="left" shrinkToFit="0" vertical="center" wrapText="1"/>
    </xf>
    <xf borderId="47" fillId="0" fontId="10" numFmtId="0" xfId="0" applyAlignment="1" applyBorder="1" applyFont="1">
      <alignment horizontal="right" vertical="center"/>
    </xf>
    <xf borderId="1" fillId="0" fontId="11" numFmtId="0" xfId="0" applyAlignment="1" applyBorder="1" applyFont="1">
      <alignment horizontal="center"/>
    </xf>
    <xf borderId="50" fillId="0" fontId="11" numFmtId="0" xfId="0" applyAlignment="1" applyBorder="1" applyFont="1">
      <alignment horizontal="center"/>
    </xf>
    <xf borderId="51" fillId="0" fontId="11" numFmtId="0" xfId="0" applyAlignment="1" applyBorder="1" applyFont="1">
      <alignment horizontal="center"/>
    </xf>
    <xf borderId="52" fillId="0" fontId="12" numFmtId="0" xfId="0" applyAlignment="1" applyBorder="1" applyFont="1">
      <alignment horizontal="center" vertical="center"/>
    </xf>
    <xf borderId="53" fillId="0" fontId="3" numFmtId="0" xfId="0" applyBorder="1" applyFont="1"/>
    <xf borderId="52" fillId="0" fontId="12" numFmtId="165" xfId="0" applyAlignment="1" applyBorder="1" applyFont="1" applyNumberFormat="1">
      <alignment horizontal="center" vertical="center"/>
    </xf>
    <xf borderId="54" fillId="0" fontId="3" numFmtId="0" xfId="0" applyBorder="1" applyFont="1"/>
    <xf borderId="55" fillId="0" fontId="3" numFmtId="0" xfId="0" applyBorder="1" applyFont="1"/>
    <xf borderId="55" fillId="0" fontId="1" numFmtId="0" xfId="0" applyAlignment="1" applyBorder="1" applyFont="1">
      <alignment vertical="center"/>
    </xf>
    <xf borderId="56" fillId="0" fontId="11" numFmtId="0" xfId="0" applyAlignment="1" applyBorder="1" applyFont="1">
      <alignment horizontal="center"/>
    </xf>
    <xf borderId="57" fillId="0" fontId="3" numFmtId="0" xfId="0" applyBorder="1" applyFont="1"/>
    <xf borderId="58" fillId="0" fontId="11" numFmtId="0" xfId="0" applyAlignment="1" applyBorder="1" applyFont="1">
      <alignment horizontal="center"/>
    </xf>
    <xf borderId="59" fillId="0" fontId="12" numFmtId="0" xfId="0" applyAlignment="1" applyBorder="1" applyFont="1">
      <alignment horizontal="center" vertical="center"/>
    </xf>
    <xf borderId="60" fillId="0" fontId="3" numFmtId="0" xfId="0" applyBorder="1" applyFont="1"/>
    <xf borderId="59" fillId="0" fontId="12" numFmtId="165" xfId="0" applyAlignment="1" applyBorder="1" applyFont="1" applyNumberFormat="1">
      <alignment horizontal="center" vertical="center"/>
    </xf>
    <xf borderId="61" fillId="0" fontId="3" numFmtId="0" xfId="0" applyBorder="1" applyFont="1"/>
    <xf borderId="62" fillId="0" fontId="7" numFmtId="0" xfId="0" applyAlignment="1" applyBorder="1" applyFont="1">
      <alignment horizontal="left" shrinkToFit="0" vertical="center" wrapText="1"/>
    </xf>
    <xf borderId="62" fillId="0" fontId="3" numFmtId="0" xfId="0" applyBorder="1" applyFont="1"/>
    <xf borderId="63" fillId="2" fontId="10" numFmtId="0" xfId="0" applyAlignment="1" applyBorder="1" applyFont="1">
      <alignment horizontal="right" vertical="center"/>
    </xf>
    <xf borderId="48" fillId="5" fontId="9" numFmtId="0" xfId="0" applyAlignment="1" applyBorder="1" applyFill="1" applyFont="1">
      <alignment horizontal="center"/>
    </xf>
    <xf borderId="64" fillId="0" fontId="3" numFmtId="0" xfId="0" applyBorder="1" applyFont="1"/>
    <xf borderId="65" fillId="5" fontId="11" numFmtId="0" xfId="0" applyAlignment="1" applyBorder="1" applyFont="1">
      <alignment horizontal="center"/>
    </xf>
    <xf borderId="49" fillId="5" fontId="11" numFmtId="0" xfId="0" applyAlignment="1" applyBorder="1" applyFont="1">
      <alignment horizontal="center"/>
    </xf>
    <xf borderId="56" fillId="0" fontId="12" numFmtId="0" xfId="0" applyAlignment="1" applyBorder="1" applyFont="1">
      <alignment horizontal="center" vertical="center"/>
    </xf>
    <xf borderId="66" fillId="0" fontId="3" numFmtId="0" xfId="0" applyBorder="1" applyFont="1"/>
    <xf borderId="56" fillId="0" fontId="12" numFmtId="165" xfId="0" applyAlignment="1" applyBorder="1" applyFont="1" applyNumberFormat="1">
      <alignment horizontal="center" vertical="center"/>
    </xf>
    <xf borderId="48" fillId="5" fontId="8" numFmtId="0" xfId="0" applyAlignment="1" applyBorder="1" applyFont="1">
      <alignment horizontal="center" vertical="center"/>
    </xf>
    <xf borderId="48" fillId="5" fontId="8" numFmtId="165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right" vertical="center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shrinkToFit="0" vertical="top" wrapText="1"/>
    </xf>
    <xf borderId="50" fillId="0" fontId="3" numFmtId="0" xfId="0" applyBorder="1" applyFont="1"/>
    <xf borderId="67" fillId="0" fontId="3" numFmtId="0" xfId="0" applyBorder="1" applyFont="1"/>
    <xf borderId="0" fillId="0" fontId="1" numFmtId="0" xfId="0" applyAlignment="1" applyFont="1">
      <alignment horizontal="left"/>
    </xf>
    <xf borderId="48" fillId="0" fontId="1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68" fillId="0" fontId="6" numFmtId="49" xfId="0" applyAlignment="1" applyBorder="1" applyFont="1" applyNumberFormat="1">
      <alignment horizontal="center" vertical="center"/>
    </xf>
    <xf borderId="48" fillId="0" fontId="1" numFmtId="49" xfId="0" applyAlignment="1" applyBorder="1" applyFont="1" applyNumberFormat="1">
      <alignment horizontal="center" vertical="center"/>
    </xf>
    <xf borderId="48" fillId="0" fontId="1" numFmtId="0" xfId="0" applyAlignment="1" applyBorder="1" applyFont="1">
      <alignment horizontal="center" vertical="center"/>
    </xf>
    <xf borderId="48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8" fillId="0" fontId="1" numFmtId="0" xfId="0" applyAlignment="1" applyBorder="1" applyFont="1">
      <alignment horizontal="center" vertical="center"/>
    </xf>
    <xf borderId="69" fillId="0" fontId="1" numFmtId="49" xfId="0" applyAlignment="1" applyBorder="1" applyFont="1" applyNumberFormat="1">
      <alignment horizontal="left" vertical="center"/>
    </xf>
    <xf borderId="70" fillId="0" fontId="1" numFmtId="49" xfId="0" applyAlignment="1" applyBorder="1" applyFont="1" applyNumberFormat="1">
      <alignment horizontal="center" vertical="center"/>
    </xf>
    <xf borderId="71" fillId="0" fontId="3" numFmtId="0" xfId="0" applyBorder="1" applyFont="1"/>
    <xf borderId="70" fillId="0" fontId="1" numFmtId="0" xfId="0" applyAlignment="1" applyBorder="1" applyFont="1">
      <alignment horizontal="center" vertical="center"/>
    </xf>
    <xf borderId="72" fillId="0" fontId="3" numFmtId="0" xfId="0" applyBorder="1" applyFont="1"/>
    <xf borderId="73" fillId="0" fontId="1" numFmtId="0" xfId="0" applyAlignment="1" applyBorder="1" applyFont="1">
      <alignment horizontal="center" vertical="center"/>
    </xf>
    <xf borderId="74" fillId="0" fontId="3" numFmtId="0" xfId="0" applyBorder="1" applyFont="1"/>
    <xf borderId="73" fillId="0" fontId="4" numFmtId="0" xfId="0" applyAlignment="1" applyBorder="1" applyFont="1">
      <alignment horizontal="center" vertical="center"/>
    </xf>
    <xf borderId="73" fillId="0" fontId="5" numFmtId="0" xfId="0" applyAlignment="1" applyBorder="1" applyFont="1">
      <alignment horizontal="center" vertical="center"/>
    </xf>
    <xf borderId="75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left" vertical="center"/>
    </xf>
    <xf borderId="76" fillId="0" fontId="1" numFmtId="0" xfId="0" applyAlignment="1" applyBorder="1" applyFont="1">
      <alignment horizontal="center" vertical="center"/>
    </xf>
    <xf borderId="77" fillId="0" fontId="3" numFmtId="0" xfId="0" applyBorder="1" applyFont="1"/>
    <xf borderId="76" fillId="0" fontId="1" numFmtId="0" xfId="0" applyAlignment="1" applyBorder="1" applyFont="1">
      <alignment horizontal="center" shrinkToFit="0" vertical="center" wrapText="1"/>
    </xf>
    <xf borderId="78" fillId="0" fontId="3" numFmtId="0" xfId="0" applyBorder="1" applyFont="1"/>
    <xf borderId="76" fillId="0" fontId="4" numFmtId="0" xfId="0" applyAlignment="1" applyBorder="1" applyFont="1">
      <alignment horizontal="center" vertical="center"/>
    </xf>
    <xf borderId="76" fillId="0" fontId="5" numFmtId="0" xfId="0" applyAlignment="1" applyBorder="1" applyFont="1">
      <alignment horizontal="center" vertical="center"/>
    </xf>
    <xf borderId="76" fillId="0" fontId="1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457200</xdr:rowOff>
    </xdr:from>
    <xdr:ext cx="25908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.5"/>
    <col customWidth="1" min="2" max="2" width="10.88"/>
    <col customWidth="1" min="3" max="3" width="10.63"/>
    <col customWidth="1" min="4" max="4" width="9.63"/>
    <col customWidth="1" min="5" max="5" width="9.5"/>
    <col customWidth="1" min="6" max="6" width="10.0"/>
    <col customWidth="1" min="7" max="7" width="8.5"/>
    <col customWidth="1" min="8" max="8" width="9.38"/>
    <col customWidth="1" min="9" max="9" width="8.63"/>
    <col customWidth="1" min="10" max="10" width="7.63"/>
    <col customWidth="1" min="11" max="11" width="8.5"/>
    <col customWidth="1" min="12" max="12" width="7.63"/>
    <col customWidth="1" min="13" max="13" width="8.38"/>
    <col customWidth="1" min="14" max="14" width="7.5"/>
    <col customWidth="1" min="15" max="15" width="8.0"/>
    <col customWidth="1" min="16" max="16" width="9.13"/>
    <col customWidth="1" min="17" max="17" width="17.5"/>
    <col customWidth="1" hidden="1" min="18" max="21" width="9.13"/>
    <col customWidth="1" min="22" max="26" width="9.13"/>
  </cols>
  <sheetData>
    <row r="1" ht="16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2" t="s">
        <v>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4"/>
      <c r="B4" s="5" t="s">
        <v>1</v>
      </c>
      <c r="C4" s="6" t="s">
        <v>2</v>
      </c>
      <c r="D4" s="7"/>
      <c r="E4" s="8" t="s">
        <v>3</v>
      </c>
      <c r="F4" s="9"/>
      <c r="G4" s="10" t="s">
        <v>4</v>
      </c>
      <c r="H4" s="7"/>
      <c r="I4" s="10" t="s">
        <v>5</v>
      </c>
      <c r="J4" s="7"/>
      <c r="K4" s="11" t="s">
        <v>6</v>
      </c>
      <c r="L4" s="9"/>
      <c r="M4" s="12" t="s">
        <v>7</v>
      </c>
      <c r="N4" s="7"/>
      <c r="O4" s="12" t="s">
        <v>8</v>
      </c>
      <c r="P4" s="7"/>
      <c r="Q4" s="13"/>
      <c r="R4" s="14"/>
      <c r="S4" s="1"/>
      <c r="T4" s="1"/>
      <c r="U4" s="1"/>
      <c r="V4" s="1"/>
      <c r="W4" s="1"/>
      <c r="X4" s="1"/>
      <c r="Y4" s="1"/>
      <c r="Z4" s="1"/>
    </row>
    <row r="5" ht="19.5" customHeight="1">
      <c r="A5" s="15" t="s">
        <v>9</v>
      </c>
      <c r="B5" s="16" t="s">
        <v>10</v>
      </c>
      <c r="C5" s="17" t="s">
        <v>11</v>
      </c>
      <c r="D5" s="18" t="s">
        <v>12</v>
      </c>
      <c r="E5" s="19" t="s">
        <v>11</v>
      </c>
      <c r="F5" s="20" t="s">
        <v>12</v>
      </c>
      <c r="G5" s="21" t="s">
        <v>11</v>
      </c>
      <c r="H5" s="22" t="s">
        <v>12</v>
      </c>
      <c r="I5" s="23" t="s">
        <v>11</v>
      </c>
      <c r="J5" s="24" t="s">
        <v>12</v>
      </c>
      <c r="K5" s="25" t="s">
        <v>11</v>
      </c>
      <c r="L5" s="26" t="s">
        <v>12</v>
      </c>
      <c r="M5" s="27" t="s">
        <v>11</v>
      </c>
      <c r="N5" s="28" t="s">
        <v>12</v>
      </c>
      <c r="O5" s="27" t="s">
        <v>11</v>
      </c>
      <c r="P5" s="28" t="s">
        <v>12</v>
      </c>
      <c r="Q5" s="13"/>
      <c r="R5" s="14"/>
      <c r="S5" s="1"/>
      <c r="T5" s="1"/>
      <c r="U5" s="1"/>
      <c r="V5" s="1"/>
      <c r="W5" s="1"/>
      <c r="X5" s="1"/>
      <c r="Y5" s="1"/>
      <c r="Z5" s="1"/>
    </row>
    <row r="6" ht="19.5" customHeight="1">
      <c r="A6" s="29" t="s">
        <v>13</v>
      </c>
      <c r="B6" s="30"/>
      <c r="C6" s="31"/>
      <c r="D6" s="32">
        <v>5371.0</v>
      </c>
      <c r="E6" s="31">
        <f t="shared" ref="E6:F6" si="1">C6-G6</f>
        <v>0</v>
      </c>
      <c r="F6" s="32">
        <f t="shared" si="1"/>
        <v>3895</v>
      </c>
      <c r="G6" s="33"/>
      <c r="H6" s="34">
        <v>1476.0</v>
      </c>
      <c r="I6" s="35" t="str">
        <f t="shared" ref="I6:J6" si="2">G6/C6</f>
        <v>#DIV/0!</v>
      </c>
      <c r="J6" s="36">
        <f t="shared" si="2"/>
        <v>0.2748091603</v>
      </c>
      <c r="K6" s="37"/>
      <c r="L6" s="38"/>
      <c r="M6" s="39"/>
      <c r="N6" s="40"/>
      <c r="O6" s="41"/>
      <c r="P6" s="42"/>
      <c r="Q6" s="43"/>
      <c r="R6" s="44"/>
      <c r="S6" s="1"/>
      <c r="T6" s="1"/>
      <c r="U6" s="1"/>
      <c r="V6" s="1"/>
      <c r="W6" s="1"/>
      <c r="X6" s="1"/>
      <c r="Y6" s="1"/>
      <c r="Z6" s="1"/>
    </row>
    <row r="7" ht="19.5" customHeight="1">
      <c r="A7" s="45" t="s">
        <v>14</v>
      </c>
      <c r="B7" s="46"/>
      <c r="C7" s="47"/>
      <c r="D7" s="48">
        <v>4807.0</v>
      </c>
      <c r="E7" s="47">
        <f t="shared" ref="E7:F7" si="3">C7-G7</f>
        <v>0</v>
      </c>
      <c r="F7" s="48">
        <f t="shared" si="3"/>
        <v>3559</v>
      </c>
      <c r="G7" s="49"/>
      <c r="H7" s="50">
        <v>1248.0</v>
      </c>
      <c r="I7" s="51" t="str">
        <f t="shared" ref="I7:J7" si="4">G7/C7</f>
        <v>#DIV/0!</v>
      </c>
      <c r="J7" s="52">
        <f t="shared" si="4"/>
        <v>0.2596213855</v>
      </c>
      <c r="K7" s="53"/>
      <c r="L7" s="54"/>
      <c r="M7" s="55"/>
      <c r="N7" s="56"/>
      <c r="O7" s="57"/>
      <c r="P7" s="58"/>
      <c r="Q7" s="43"/>
      <c r="R7" s="44"/>
      <c r="S7" s="1"/>
      <c r="T7" s="1"/>
      <c r="U7" s="1"/>
      <c r="V7" s="1"/>
      <c r="W7" s="1"/>
      <c r="X7" s="1"/>
      <c r="Y7" s="1"/>
      <c r="Z7" s="1"/>
    </row>
    <row r="8" ht="19.5" customHeight="1">
      <c r="A8" s="45" t="s">
        <v>15</v>
      </c>
      <c r="B8" s="46"/>
      <c r="C8" s="59"/>
      <c r="D8" s="60"/>
      <c r="E8" s="59"/>
      <c r="F8" s="60"/>
      <c r="G8" s="61"/>
      <c r="H8" s="62"/>
      <c r="I8" s="63"/>
      <c r="J8" s="64"/>
      <c r="K8" s="53"/>
      <c r="L8" s="65"/>
      <c r="M8" s="66">
        <v>1500.0</v>
      </c>
      <c r="N8" s="66">
        <v>1506.0</v>
      </c>
      <c r="O8" s="55"/>
      <c r="P8" s="58"/>
      <c r="Q8" s="43"/>
      <c r="R8" s="44"/>
      <c r="S8" s="1"/>
      <c r="T8" s="1"/>
      <c r="U8" s="1"/>
      <c r="V8" s="1"/>
      <c r="W8" s="1"/>
      <c r="X8" s="1"/>
      <c r="Y8" s="1"/>
      <c r="Z8" s="1"/>
    </row>
    <row r="9" ht="19.5" customHeight="1">
      <c r="A9" s="45" t="s">
        <v>16</v>
      </c>
      <c r="B9" s="46"/>
      <c r="C9" s="59"/>
      <c r="D9" s="60"/>
      <c r="E9" s="59"/>
      <c r="F9" s="60"/>
      <c r="G9" s="61"/>
      <c r="H9" s="62"/>
      <c r="I9" s="63"/>
      <c r="J9" s="64"/>
      <c r="K9" s="53"/>
      <c r="L9" s="65"/>
      <c r="M9" s="66">
        <v>1500.0</v>
      </c>
      <c r="N9" s="66">
        <v>2383.0</v>
      </c>
      <c r="O9" s="55"/>
      <c r="P9" s="58"/>
      <c r="Q9" s="43"/>
      <c r="R9" s="44"/>
      <c r="S9" s="1"/>
      <c r="T9" s="1"/>
      <c r="U9" s="1"/>
      <c r="V9" s="1"/>
      <c r="W9" s="1"/>
      <c r="X9" s="1"/>
      <c r="Y9" s="1"/>
      <c r="Z9" s="1"/>
    </row>
    <row r="10" ht="19.5" customHeight="1">
      <c r="A10" s="45" t="s">
        <v>17</v>
      </c>
      <c r="B10" s="46"/>
      <c r="C10" s="67"/>
      <c r="D10" s="68"/>
      <c r="E10" s="67"/>
      <c r="F10" s="68"/>
      <c r="G10" s="53"/>
      <c r="H10" s="54"/>
      <c r="I10" s="69"/>
      <c r="J10" s="54"/>
      <c r="K10" s="53"/>
      <c r="L10" s="54"/>
      <c r="M10" s="57"/>
      <c r="N10" s="57"/>
      <c r="O10" s="66">
        <v>300.0</v>
      </c>
      <c r="P10" s="66">
        <v>0.0</v>
      </c>
      <c r="Q10" s="43"/>
      <c r="R10" s="44"/>
      <c r="S10" s="1"/>
      <c r="T10" s="1"/>
      <c r="U10" s="1"/>
      <c r="V10" s="1"/>
      <c r="W10" s="1"/>
      <c r="X10" s="1"/>
      <c r="Y10" s="1"/>
      <c r="Z10" s="1"/>
    </row>
    <row r="11" ht="19.5" customHeight="1">
      <c r="A11" s="70" t="s">
        <v>18</v>
      </c>
      <c r="B11" s="71"/>
      <c r="C11" s="72"/>
      <c r="D11" s="73"/>
      <c r="E11" s="72"/>
      <c r="F11" s="73"/>
      <c r="G11" s="74"/>
      <c r="H11" s="75"/>
      <c r="I11" s="76"/>
      <c r="J11" s="75"/>
      <c r="K11" s="74"/>
      <c r="L11" s="75"/>
      <c r="M11" s="57"/>
      <c r="N11" s="57"/>
      <c r="O11" s="66">
        <v>75.0</v>
      </c>
      <c r="P11" s="66">
        <v>0.0</v>
      </c>
      <c r="Q11" s="43"/>
      <c r="R11" s="44"/>
      <c r="S11" s="1"/>
      <c r="T11" s="1"/>
      <c r="U11" s="1"/>
      <c r="V11" s="1"/>
      <c r="W11" s="1"/>
      <c r="X11" s="1"/>
      <c r="Y11" s="1"/>
      <c r="Z11" s="1"/>
    </row>
    <row r="12" ht="19.5" customHeight="1">
      <c r="A12" s="77" t="s">
        <v>19</v>
      </c>
      <c r="B12" s="78"/>
      <c r="C12" s="79">
        <f t="shared" ref="C12:H12" si="5">SUM(C6:C11)</f>
        <v>0</v>
      </c>
      <c r="D12" s="80">
        <f t="shared" si="5"/>
        <v>10178</v>
      </c>
      <c r="E12" s="79">
        <f t="shared" si="5"/>
        <v>0</v>
      </c>
      <c r="F12" s="80">
        <f t="shared" si="5"/>
        <v>7454</v>
      </c>
      <c r="G12" s="81">
        <f t="shared" si="5"/>
        <v>0</v>
      </c>
      <c r="H12" s="82">
        <f t="shared" si="5"/>
        <v>2724</v>
      </c>
      <c r="I12" s="83"/>
      <c r="J12" s="84"/>
      <c r="K12" s="81">
        <f t="shared" ref="K12:P12" si="6">SUM(K6:K11)</f>
        <v>0</v>
      </c>
      <c r="L12" s="82">
        <f t="shared" si="6"/>
        <v>0</v>
      </c>
      <c r="M12" s="85">
        <f t="shared" si="6"/>
        <v>3000</v>
      </c>
      <c r="N12" s="86">
        <f t="shared" si="6"/>
        <v>3889</v>
      </c>
      <c r="O12" s="87">
        <f t="shared" si="6"/>
        <v>375</v>
      </c>
      <c r="P12" s="88">
        <f t="shared" si="6"/>
        <v>0</v>
      </c>
      <c r="Q12" s="13"/>
      <c r="R12" s="44"/>
      <c r="S12" s="1"/>
      <c r="T12" s="1"/>
      <c r="U12" s="1"/>
      <c r="V12" s="1"/>
      <c r="W12" s="1"/>
      <c r="X12" s="1"/>
      <c r="Y12" s="1"/>
      <c r="Z12" s="1"/>
    </row>
    <row r="13" ht="19.5" customHeight="1">
      <c r="A13" s="89"/>
      <c r="B13" s="14"/>
      <c r="C13" s="14"/>
      <c r="D13" s="14"/>
      <c r="E13" s="14"/>
      <c r="F13" s="90"/>
      <c r="G13" s="90"/>
      <c r="H13" s="91"/>
      <c r="I13" s="91"/>
      <c r="J13" s="90"/>
      <c r="K13" s="90"/>
      <c r="L13" s="92"/>
      <c r="M13" s="92"/>
      <c r="N13" s="92"/>
      <c r="O13" s="92"/>
      <c r="P13" s="13"/>
      <c r="Q13" s="44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93" t="s">
        <v>20</v>
      </c>
      <c r="B14" s="94"/>
      <c r="C14" s="94"/>
      <c r="D14" s="94"/>
      <c r="E14" s="1"/>
      <c r="F14" s="95" t="s">
        <v>21</v>
      </c>
      <c r="G14" s="96"/>
      <c r="H14" s="97" t="s">
        <v>22</v>
      </c>
      <c r="I14" s="98"/>
      <c r="J14" s="96"/>
      <c r="K14" s="1"/>
      <c r="L14" s="99" t="s">
        <v>23</v>
      </c>
      <c r="M14" s="100"/>
      <c r="N14" s="100"/>
      <c r="O14" s="100"/>
      <c r="P14" s="100"/>
      <c r="Q14" s="1"/>
      <c r="R14" s="1" t="b">
        <f>T14=U14</f>
        <v>1</v>
      </c>
      <c r="S14" s="1"/>
      <c r="T14" s="1" t="b">
        <f t="shared" ref="T14:U14" si="7">C18&lt;0</f>
        <v>1</v>
      </c>
      <c r="U14" s="1" t="b">
        <f t="shared" si="7"/>
        <v>1</v>
      </c>
      <c r="V14" s="1"/>
      <c r="W14" s="1"/>
      <c r="X14" s="1"/>
      <c r="Y14" s="1"/>
      <c r="Z14" s="1"/>
    </row>
    <row r="15" ht="18.75" customHeight="1">
      <c r="A15" s="101" t="s">
        <v>19</v>
      </c>
      <c r="B15" s="102"/>
      <c r="C15" s="101" t="s">
        <v>11</v>
      </c>
      <c r="D15" s="103" t="s">
        <v>12</v>
      </c>
      <c r="E15" s="1"/>
      <c r="F15" s="104"/>
      <c r="G15" s="105"/>
      <c r="H15" s="104"/>
      <c r="I15" s="106"/>
      <c r="J15" s="105"/>
      <c r="K15" s="1"/>
      <c r="L15" s="107" t="s">
        <v>24</v>
      </c>
      <c r="M15" s="98"/>
      <c r="N15" s="98"/>
      <c r="O15" s="98"/>
      <c r="P15" s="108">
        <f>IF(R14=TRUE, 1, 0)</f>
        <v>1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09" t="s">
        <v>25</v>
      </c>
      <c r="B16" s="98"/>
      <c r="C16" s="110">
        <f t="shared" ref="C16:D16" si="8">G12+K12</f>
        <v>0</v>
      </c>
      <c r="D16" s="111">
        <f t="shared" si="8"/>
        <v>2724</v>
      </c>
      <c r="E16" s="1"/>
      <c r="F16" s="112" t="s">
        <v>26</v>
      </c>
      <c r="G16" s="113"/>
      <c r="H16" s="114">
        <v>-0.015</v>
      </c>
      <c r="I16" s="115"/>
      <c r="J16" s="113"/>
      <c r="K16" s="1"/>
      <c r="L16" s="116"/>
      <c r="M16" s="116"/>
      <c r="N16" s="116"/>
      <c r="O16" s="116"/>
      <c r="P16" s="117"/>
      <c r="Q16" s="1"/>
      <c r="R16" s="1" t="b">
        <f>T16=U16</f>
        <v>1</v>
      </c>
      <c r="S16" s="1"/>
      <c r="T16" s="1" t="b">
        <f>H19&lt;0</f>
        <v>1</v>
      </c>
      <c r="U16" s="1" t="b">
        <f>D18&lt;0</f>
        <v>1</v>
      </c>
      <c r="V16" s="1"/>
      <c r="W16" s="1"/>
      <c r="X16" s="1"/>
      <c r="Y16" s="1"/>
      <c r="Z16" s="1"/>
    </row>
    <row r="17" ht="18.75" customHeight="1">
      <c r="A17" s="118" t="s">
        <v>27</v>
      </c>
      <c r="B17" s="119"/>
      <c r="C17" s="118">
        <f t="shared" ref="C17:D17" si="9">M12+O12</f>
        <v>3375</v>
      </c>
      <c r="D17" s="120">
        <f t="shared" si="9"/>
        <v>3889</v>
      </c>
      <c r="E17" s="1"/>
      <c r="F17" s="121" t="s">
        <v>28</v>
      </c>
      <c r="G17" s="122"/>
      <c r="H17" s="123">
        <v>-0.015</v>
      </c>
      <c r="I17" s="124"/>
      <c r="J17" s="122"/>
      <c r="K17" s="1"/>
      <c r="L17" s="125" t="s">
        <v>29</v>
      </c>
      <c r="M17" s="126"/>
      <c r="N17" s="126"/>
      <c r="O17" s="126"/>
      <c r="P17" s="127">
        <f>IF(R16=TRUE, 1, 0)</f>
        <v>1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28" t="s">
        <v>30</v>
      </c>
      <c r="B18" s="129"/>
      <c r="C18" s="130">
        <f t="shared" ref="C18:D18" si="10">C16-C17</f>
        <v>-3375</v>
      </c>
      <c r="D18" s="131">
        <f t="shared" si="10"/>
        <v>-1165</v>
      </c>
      <c r="E18" s="1"/>
      <c r="F18" s="132" t="s">
        <v>31</v>
      </c>
      <c r="G18" s="133"/>
      <c r="H18" s="134">
        <v>-0.016</v>
      </c>
      <c r="I18" s="119"/>
      <c r="J18" s="133"/>
      <c r="K18" s="1"/>
      <c r="L18" s="116"/>
      <c r="M18" s="116"/>
      <c r="N18" s="116"/>
      <c r="O18" s="116"/>
      <c r="P18" s="117"/>
      <c r="Q18" s="1"/>
      <c r="R18" s="1" t="b">
        <f>AND(H19&gt;=-0.02, H19&lt;=0.02)</f>
        <v>1</v>
      </c>
      <c r="S18" s="1"/>
      <c r="T18" s="1"/>
      <c r="U18" s="1"/>
      <c r="V18" s="1"/>
      <c r="W18" s="1"/>
      <c r="X18" s="1"/>
      <c r="Y18" s="1"/>
      <c r="Z18" s="1"/>
    </row>
    <row r="19" ht="16.5" customHeight="1">
      <c r="A19" s="1"/>
      <c r="B19" s="1"/>
      <c r="C19" s="1"/>
      <c r="D19" s="1"/>
      <c r="E19" s="1"/>
      <c r="F19" s="135" t="s">
        <v>32</v>
      </c>
      <c r="G19" s="9"/>
      <c r="H19" s="136">
        <f>AVERAGE(H16:J18)</f>
        <v>-0.01533333333</v>
      </c>
      <c r="I19" s="102"/>
      <c r="J19" s="9"/>
      <c r="K19" s="1"/>
      <c r="L19" s="137" t="s">
        <v>33</v>
      </c>
      <c r="P19" s="138">
        <f>IF(R18=TRUE, 1, 0)</f>
        <v>1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P20" s="13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0"/>
      <c r="M21" s="140"/>
      <c r="N21" s="141"/>
      <c r="O21" s="141"/>
      <c r="P21" s="13"/>
      <c r="Q21" s="13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42" t="s">
        <v>34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3"/>
      <c r="M22" s="143"/>
      <c r="N22" s="142"/>
      <c r="O22" s="14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44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6"/>
      <c r="Q23" s="145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46"/>
      <c r="P24" s="147"/>
      <c r="Q24" s="145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04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49" t="s">
        <v>35</v>
      </c>
      <c r="B28" s="102"/>
      <c r="C28" s="102"/>
      <c r="D28" s="102"/>
      <c r="E28" s="102"/>
      <c r="F28" s="9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50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51" t="s">
        <v>9</v>
      </c>
      <c r="B29" s="152" t="s">
        <v>36</v>
      </c>
      <c r="C29" s="9"/>
      <c r="D29" s="153" t="s">
        <v>37</v>
      </c>
      <c r="E29" s="102"/>
      <c r="F29" s="102"/>
      <c r="G29" s="9"/>
      <c r="H29" s="153" t="s">
        <v>38</v>
      </c>
      <c r="I29" s="9"/>
      <c r="J29" s="8" t="s">
        <v>39</v>
      </c>
      <c r="K29" s="102"/>
      <c r="L29" s="154" t="s">
        <v>6</v>
      </c>
      <c r="M29" s="9"/>
      <c r="N29" s="155" t="s">
        <v>7</v>
      </c>
      <c r="O29" s="9"/>
      <c r="P29" s="156" t="s">
        <v>40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57" t="s">
        <v>41</v>
      </c>
      <c r="B30" s="158"/>
      <c r="C30" s="159"/>
      <c r="D30" s="160"/>
      <c r="E30" s="161"/>
      <c r="F30" s="161"/>
      <c r="G30" s="159"/>
      <c r="H30" s="160"/>
      <c r="I30" s="159"/>
      <c r="J30" s="162"/>
      <c r="K30" s="163"/>
      <c r="L30" s="164"/>
      <c r="M30" s="163"/>
      <c r="N30" s="165"/>
      <c r="O30" s="163"/>
      <c r="P30" s="166">
        <f t="shared" ref="P30:P38" si="11">L30-N30</f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67" t="s">
        <v>41</v>
      </c>
      <c r="B31" s="168"/>
      <c r="C31" s="169"/>
      <c r="D31" s="170"/>
      <c r="E31" s="171"/>
      <c r="F31" s="171"/>
      <c r="G31" s="169"/>
      <c r="H31" s="170"/>
      <c r="I31" s="169"/>
      <c r="J31" s="170"/>
      <c r="K31" s="169"/>
      <c r="L31" s="164"/>
      <c r="M31" s="163"/>
      <c r="N31" s="165"/>
      <c r="O31" s="163"/>
      <c r="P31" s="166">
        <f t="shared" si="11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67" t="s">
        <v>41</v>
      </c>
      <c r="B32" s="168"/>
      <c r="C32" s="169"/>
      <c r="D32" s="170"/>
      <c r="E32" s="171"/>
      <c r="F32" s="171"/>
      <c r="G32" s="169"/>
      <c r="H32" s="170"/>
      <c r="I32" s="169"/>
      <c r="J32" s="170"/>
      <c r="K32" s="169"/>
      <c r="L32" s="172"/>
      <c r="M32" s="169"/>
      <c r="N32" s="173"/>
      <c r="O32" s="169"/>
      <c r="P32" s="166">
        <f t="shared" si="11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57" t="s">
        <v>41</v>
      </c>
      <c r="B33" s="174"/>
      <c r="C33" s="169"/>
      <c r="D33" s="168"/>
      <c r="E33" s="171"/>
      <c r="F33" s="171"/>
      <c r="G33" s="169"/>
      <c r="H33" s="168"/>
      <c r="I33" s="169"/>
      <c r="J33" s="168"/>
      <c r="K33" s="169"/>
      <c r="L33" s="172"/>
      <c r="M33" s="169"/>
      <c r="N33" s="173"/>
      <c r="O33" s="169"/>
      <c r="P33" s="166">
        <f t="shared" si="11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67" t="s">
        <v>41</v>
      </c>
      <c r="B34" s="168"/>
      <c r="C34" s="169"/>
      <c r="D34" s="170"/>
      <c r="E34" s="171"/>
      <c r="F34" s="171"/>
      <c r="G34" s="169"/>
      <c r="H34" s="170"/>
      <c r="I34" s="169"/>
      <c r="J34" s="170"/>
      <c r="K34" s="169"/>
      <c r="L34" s="172"/>
      <c r="M34" s="169"/>
      <c r="N34" s="173"/>
      <c r="O34" s="169"/>
      <c r="P34" s="166">
        <f t="shared" si="11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67" t="s">
        <v>41</v>
      </c>
      <c r="B35" s="168"/>
      <c r="C35" s="169"/>
      <c r="D35" s="170"/>
      <c r="E35" s="171"/>
      <c r="F35" s="171"/>
      <c r="G35" s="169"/>
      <c r="H35" s="170"/>
      <c r="I35" s="169"/>
      <c r="J35" s="170"/>
      <c r="K35" s="169"/>
      <c r="L35" s="172"/>
      <c r="M35" s="169"/>
      <c r="N35" s="173"/>
      <c r="O35" s="169"/>
      <c r="P35" s="166">
        <f t="shared" si="11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57" t="s">
        <v>41</v>
      </c>
      <c r="B36" s="174"/>
      <c r="C36" s="169"/>
      <c r="D36" s="168"/>
      <c r="E36" s="171"/>
      <c r="F36" s="171"/>
      <c r="G36" s="169"/>
      <c r="H36" s="168"/>
      <c r="I36" s="169"/>
      <c r="J36" s="168"/>
      <c r="K36" s="169"/>
      <c r="L36" s="172"/>
      <c r="M36" s="169"/>
      <c r="N36" s="173"/>
      <c r="O36" s="169"/>
      <c r="P36" s="166">
        <f t="shared" si="11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67" t="s">
        <v>41</v>
      </c>
      <c r="B37" s="168"/>
      <c r="C37" s="169"/>
      <c r="D37" s="170"/>
      <c r="E37" s="171"/>
      <c r="F37" s="171"/>
      <c r="G37" s="169"/>
      <c r="H37" s="170"/>
      <c r="I37" s="169"/>
      <c r="J37" s="170"/>
      <c r="K37" s="169"/>
      <c r="L37" s="172"/>
      <c r="M37" s="169"/>
      <c r="N37" s="173"/>
      <c r="O37" s="169"/>
      <c r="P37" s="166">
        <f t="shared" si="11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67" t="s">
        <v>41</v>
      </c>
      <c r="B38" s="168"/>
      <c r="C38" s="169"/>
      <c r="D38" s="170"/>
      <c r="E38" s="171"/>
      <c r="F38" s="171"/>
      <c r="G38" s="169"/>
      <c r="H38" s="170"/>
      <c r="I38" s="169"/>
      <c r="J38" s="170"/>
      <c r="K38" s="169"/>
      <c r="L38" s="172"/>
      <c r="M38" s="169"/>
      <c r="N38" s="173"/>
      <c r="O38" s="169"/>
      <c r="P38" s="166">
        <f t="shared" si="11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48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48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48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48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48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48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48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48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48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48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48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48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48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48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48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48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48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48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48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48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48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48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48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48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48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48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48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48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48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48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48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48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48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48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48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48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48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48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48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48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48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48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48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48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48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48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48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48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48"/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48"/>
      <c r="B215" s="148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48"/>
      <c r="B216" s="148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48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48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48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48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48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48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48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48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48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48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48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48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48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48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48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48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48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48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48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48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8">
    <mergeCell ref="J29:K29"/>
    <mergeCell ref="L29:M29"/>
    <mergeCell ref="J30:K30"/>
    <mergeCell ref="L30:M30"/>
    <mergeCell ref="N30:O30"/>
    <mergeCell ref="J31:K31"/>
    <mergeCell ref="L31:M31"/>
    <mergeCell ref="N31:O31"/>
    <mergeCell ref="D29:G29"/>
    <mergeCell ref="H29:I29"/>
    <mergeCell ref="B30:C30"/>
    <mergeCell ref="D30:G30"/>
    <mergeCell ref="H30:I30"/>
    <mergeCell ref="D31:G31"/>
    <mergeCell ref="H31:I31"/>
    <mergeCell ref="J34:K34"/>
    <mergeCell ref="L34:M34"/>
    <mergeCell ref="J35:K35"/>
    <mergeCell ref="L35:M35"/>
    <mergeCell ref="N35:O35"/>
    <mergeCell ref="J36:K36"/>
    <mergeCell ref="L36:M36"/>
    <mergeCell ref="N36:O36"/>
    <mergeCell ref="B33:C33"/>
    <mergeCell ref="D33:G33"/>
    <mergeCell ref="H33:I33"/>
    <mergeCell ref="J33:K33"/>
    <mergeCell ref="L33:M33"/>
    <mergeCell ref="N33:O33"/>
    <mergeCell ref="B34:C34"/>
    <mergeCell ref="N34:O34"/>
    <mergeCell ref="B36:C36"/>
    <mergeCell ref="B37:C37"/>
    <mergeCell ref="B38:C38"/>
    <mergeCell ref="D34:G34"/>
    <mergeCell ref="H34:I34"/>
    <mergeCell ref="B35:C35"/>
    <mergeCell ref="D35:G35"/>
    <mergeCell ref="H35:I35"/>
    <mergeCell ref="D36:G36"/>
    <mergeCell ref="H36:I36"/>
    <mergeCell ref="J38:K38"/>
    <mergeCell ref="L38:M38"/>
    <mergeCell ref="D37:G37"/>
    <mergeCell ref="H37:I37"/>
    <mergeCell ref="J37:K37"/>
    <mergeCell ref="L37:M37"/>
    <mergeCell ref="N37:O37"/>
    <mergeCell ref="D38:G38"/>
    <mergeCell ref="H38:I38"/>
    <mergeCell ref="N38:O38"/>
    <mergeCell ref="A2:P2"/>
    <mergeCell ref="E4:F4"/>
    <mergeCell ref="G4:H4"/>
    <mergeCell ref="I4:J4"/>
    <mergeCell ref="K4:L4"/>
    <mergeCell ref="M4:N4"/>
    <mergeCell ref="O4:P4"/>
    <mergeCell ref="F16:G16"/>
    <mergeCell ref="H16:J16"/>
    <mergeCell ref="F14:G15"/>
    <mergeCell ref="F17:G17"/>
    <mergeCell ref="F19:G19"/>
    <mergeCell ref="L15:O16"/>
    <mergeCell ref="L17:O18"/>
    <mergeCell ref="L19:O20"/>
    <mergeCell ref="C4:D4"/>
    <mergeCell ref="A12:B12"/>
    <mergeCell ref="H14:J15"/>
    <mergeCell ref="A15:B15"/>
    <mergeCell ref="A16:B16"/>
    <mergeCell ref="A17:B17"/>
    <mergeCell ref="H17:J17"/>
    <mergeCell ref="A18:B18"/>
    <mergeCell ref="F18:G18"/>
    <mergeCell ref="H18:J18"/>
    <mergeCell ref="H19:J19"/>
    <mergeCell ref="A23:P25"/>
    <mergeCell ref="A28:F28"/>
    <mergeCell ref="B29:C29"/>
    <mergeCell ref="N29:O29"/>
    <mergeCell ref="B31:C31"/>
    <mergeCell ref="B32:C32"/>
    <mergeCell ref="D32:G32"/>
    <mergeCell ref="H32:I32"/>
    <mergeCell ref="J32:K32"/>
    <mergeCell ref="L32:M32"/>
    <mergeCell ref="N32:O32"/>
  </mergeCells>
  <conditionalFormatting sqref="P14">
    <cfRule type="expression" dxfId="0" priority="1">
      <formula>$R$14:$R$18=TRUE</formula>
    </cfRule>
  </conditionalFormatting>
  <conditionalFormatting sqref="R14:R18">
    <cfRule type="expression" dxfId="0" priority="2">
      <formula>TRUE</formula>
    </cfRule>
  </conditionalFormatting>
  <printOptions horizontalCentered="1"/>
  <pageMargins bottom="0.25" footer="0.0" header="0.0" left="0.25" right="0.23" top="0.25"/>
  <pageSetup orientation="portrait"/>
  <drawing r:id="rId1"/>
</worksheet>
</file>