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092/PROJECT DOUCMENTS/"/>
    </mc:Choice>
  </mc:AlternateContent>
  <xr:revisionPtr revIDLastSave="0" documentId="8_{784ACD93-39A1-4F8C-B88D-2E83EE53E3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<sst xmlns="http://schemas.openxmlformats.org/spreadsheetml/2006/main" count="73" uniqueCount="47">
  <si>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</si>
  <si>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</si>
  <si>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</si>
  <si>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</si>
  <si>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</si>
  <si>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</si>
  <si>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</si>
  <si>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</si>
  <si>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</si>
  <si>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</si>
  <si>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</si>
  <si>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</si>
  <si>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</si>
  <si>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</si>
  <si>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</si>
  <si>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</si>
  <si>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</si>
  <si>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</si>
  <si>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</si>
  <si>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</si>
  <si>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</si>
  <si>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</si>
  <si>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</si>
  <si>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</si>
  <si>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</si>
  <si>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</si>
  <si>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</si>
  <si>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</si>
  <si>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</si>
  <si>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</si>
  <si>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</si>
  <si>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</si>
  <si>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</si>
  <si>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</si>
  <si>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</si>
  <si>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</si>
  <si>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</si>
  <si>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</si>
  <si>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</si>
  <si>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</si>
  <si>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</si>
  <si>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</si>
  <si>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 xml:space="preserve">KITCHEN </t>
  </si>
  <si>
    <t>DINING</t>
  </si>
  <si>
    <t>HOOD FAN</t>
  </si>
  <si>
    <t>RESTROOM</t>
  </si>
  <si>
    <t>MUA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</si>
</sst>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Q10" sqref="Q1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3800</v>
      </c>
      <c r="D6" s="24"/>
      <c r="E6" s="23">
        <f t="shared" ref="E6:F7" si="0">C6-G6</f>
        <v>3300</v>
      </c>
      <c r="F6" s="24">
        <f t="shared" si="0"/>
        <v>0</v>
      </c>
      <c r="G6" s="25">
        <v>500</v>
      </c>
      <c r="H6" s="26"/>
      <c r="I6" s="27">
        <f>G6/C6</f>
        <v>0.13157894736842105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" customHeight="1" thickBot="1" x14ac:dyDescent="0.3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 x14ac:dyDescent="0.3">
      <c r="A11" s="179" t="s">
        <v>19</v>
      </c>
      <c r="B11" s="180"/>
      <c r="C11" s="76">
        <f>SUM(C6:C10)</f>
        <v>7800</v>
      </c>
      <c r="D11" s="77">
        <f>SUM(D6:D10)</f>
        <v>0</v>
      </c>
      <c r="E11" s="76">
        <f>SUM(E6:E10)</f>
        <v>6300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25</v>
      </c>
      <c r="B15" s="142"/>
      <c r="C15" s="90">
        <f>G11+K11</f>
        <v>2800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27</v>
      </c>
      <c r="B16" s="144"/>
      <c r="C16" s="94">
        <f>M11+O11</f>
        <v>2700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2025-04-28T12:22:23Z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