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Pokolorowane na potem\4227\"/>
    </mc:Choice>
  </mc:AlternateContent>
  <xr:revisionPtr revIDLastSave="0" documentId="13_ncr:1_{F47B8EE8-6BD3-4D7C-BF69-376CE657D6DF}" xr6:coauthVersionLast="47" xr6:coauthVersionMax="47" xr10:uidLastSave="{00000000-0000-0000-0000-000000000000}"/>
  <bookViews>
    <workbookView xWindow="1837" yWindow="1058" windowWidth="16156" windowHeight="12442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" i="1" l="1"/>
  <c r="O12" i="1"/>
  <c r="N12" i="1"/>
  <c r="M12" i="1"/>
  <c r="L12" i="1"/>
  <c r="K12" i="1"/>
  <c r="H12" i="1"/>
  <c r="G12" i="1"/>
  <c r="D12" i="1"/>
  <c r="C12" i="1"/>
  <c r="H19" i="1" l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F12" i="1" l="1"/>
  <c r="E12" i="1"/>
</calcChain>
</file>

<file path=xl/sharedStrings.xml><?xml version="1.0" encoding="utf-8"?>
<sst xmlns="http://schemas.openxmlformats.org/spreadsheetml/2006/main" count="70" uniqueCount="50">
  <si>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</si>
  <si>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</si>
  <si>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</si>
  <si>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</si>
  <si>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</si>
  <si>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</si>
  <si>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</si>
  <si>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</si>
  <si>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</si>
  <si>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</si>
  <si>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</si>
  <si>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</si>
  <si>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</si>
  <si>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</si>
  <si>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</si>
  <si>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</si>
  <si>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</si>
  <si>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</si>
  <si>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</si>
  <si>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</si>
  <si>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</si>
  <si>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</si>
  <si>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</si>
  <si>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</si>
  <si>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</si>
  <si>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</si>
  <si>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</si>
  <si>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</si>
  <si>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</si>
  <si>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</si>
  <si>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</si>
  <si>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</si>
  <si>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</si>
  <si>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</si>
  <si>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</si>
  <si>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</si>
  <si>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</si>
  <si>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</si>
  <si>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</si>
  <si>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</si>
  <si>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</si>
  <si>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</si>
  <si>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</si>
  <si>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</si>
  <si>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</si>
  <si>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</si>
  <si>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</si>
  <si>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</si>
  <si>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</si>
  <si>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EF-3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</si>
</sst>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6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7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1" xfId="0" applyFont="1" applyFill="1" applyBorder="1" applyAlignment="1">
      <alignment horizontal="right" vertical="center"/>
    </xf>
    <xf numFmtId="0" fontId="1" fillId="0" borderId="60" xfId="0" applyFont="1" applyBorder="1" applyAlignment="1">
      <alignment vertical="center"/>
    </xf>
    <xf numFmtId="0" fontId="8" fillId="0" borderId="62" xfId="0" applyFont="1" applyBorder="1" applyAlignment="1">
      <alignment horizontal="center"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3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0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0"/>
  <sheetViews>
    <sheetView showGridLines="0" tabSelected="1" view="pageBreakPreview" topLeftCell="A3" zoomScaleNormal="55" zoomScaleSheetLayoutView="100" workbookViewId="0">
      <selection activeCell="D36" sqref="D36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75" t="s">
        <v>36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</row>
    <row r="3" spans="1:21" ht="9.75" customHeight="1" thickBot="1" x14ac:dyDescent="0.55000000000000004">
      <c r="A3" s="94"/>
    </row>
    <row r="4" spans="1:21" ht="20.100000000000001" customHeight="1" thickBot="1" x14ac:dyDescent="0.4">
      <c r="A4" s="6"/>
      <c r="B4" s="8" t="s">
        <v>5</v>
      </c>
      <c r="C4" s="163" t="s">
        <v>0</v>
      </c>
      <c r="D4" s="164"/>
      <c r="E4" s="126" t="s">
        <v>1</v>
      </c>
      <c r="F4" s="125"/>
      <c r="G4" s="169" t="s">
        <v>2</v>
      </c>
      <c r="H4" s="170"/>
      <c r="I4" s="161" t="s">
        <v>30</v>
      </c>
      <c r="J4" s="162"/>
      <c r="K4" s="167" t="s">
        <v>3</v>
      </c>
      <c r="L4" s="168"/>
      <c r="M4" s="165" t="s">
        <v>4</v>
      </c>
      <c r="N4" s="166"/>
      <c r="O4" s="165" t="s">
        <v>41</v>
      </c>
      <c r="P4" s="166"/>
      <c r="Q4" s="7"/>
      <c r="R4" s="64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35">
      <c r="A6" s="74" t="s">
        <v>28</v>
      </c>
      <c r="B6" s="72" t="s">
        <v>42</v>
      </c>
      <c r="C6" s="23">
        <v>3400</v>
      </c>
      <c r="D6" s="24"/>
      <c r="E6" s="23">
        <f t="shared" ref="E6:F7" si="0">C6-G6</f>
        <v>2400</v>
      </c>
      <c r="F6" s="24">
        <f t="shared" si="0"/>
        <v>0</v>
      </c>
      <c r="G6" s="36">
        <v>1000</v>
      </c>
      <c r="H6" s="25"/>
      <c r="I6" s="26">
        <f>G6/C6</f>
        <v>0.29411764705882354</v>
      </c>
      <c r="J6" s="27" t="e">
        <f>H6/D6</f>
        <v>#DIV/0!</v>
      </c>
      <c r="K6" s="28"/>
      <c r="L6" s="29"/>
      <c r="M6" s="30"/>
      <c r="N6" s="31"/>
      <c r="O6" s="32"/>
      <c r="P6" s="33"/>
      <c r="Q6" s="70"/>
      <c r="R6" s="68"/>
    </row>
    <row r="7" spans="1:21" ht="20.100000000000001" customHeight="1" x14ac:dyDescent="0.35">
      <c r="A7" s="75" t="s">
        <v>29</v>
      </c>
      <c r="B7" s="73" t="s">
        <v>43</v>
      </c>
      <c r="C7" s="34">
        <v>1500</v>
      </c>
      <c r="D7" s="35"/>
      <c r="E7" s="34">
        <f t="shared" si="0"/>
        <v>1000</v>
      </c>
      <c r="F7" s="35">
        <f t="shared" si="0"/>
        <v>0</v>
      </c>
      <c r="G7" s="36">
        <v>500</v>
      </c>
      <c r="H7" s="37"/>
      <c r="I7" s="38">
        <f t="shared" ref="I7:J7" si="1">G7/C7</f>
        <v>0.33333333333333331</v>
      </c>
      <c r="J7" s="39" t="e">
        <f t="shared" si="1"/>
        <v>#DIV/0!</v>
      </c>
      <c r="K7" s="40"/>
      <c r="L7" s="41"/>
      <c r="M7" s="42"/>
      <c r="N7" s="43"/>
      <c r="O7" s="44"/>
      <c r="P7" s="45"/>
      <c r="Q7" s="63"/>
      <c r="R7" s="68"/>
    </row>
    <row r="8" spans="1:21" ht="20.100000000000001" customHeight="1" x14ac:dyDescent="0.35">
      <c r="A8" s="75" t="s">
        <v>13</v>
      </c>
      <c r="B8" s="73" t="s">
        <v>44</v>
      </c>
      <c r="C8" s="46"/>
      <c r="D8" s="47"/>
      <c r="E8" s="46" t="s">
        <v>10</v>
      </c>
      <c r="F8" s="47"/>
      <c r="G8" s="40"/>
      <c r="H8" s="41"/>
      <c r="I8" s="48"/>
      <c r="J8" s="41"/>
      <c r="K8" s="36">
        <v>1950</v>
      </c>
      <c r="L8" s="37"/>
      <c r="M8" s="42"/>
      <c r="N8" s="43"/>
      <c r="O8" s="44"/>
      <c r="P8" s="45"/>
      <c r="Q8" s="51"/>
      <c r="R8" s="68"/>
    </row>
    <row r="9" spans="1:21" ht="20.100000000000001" customHeight="1" x14ac:dyDescent="0.35">
      <c r="A9" s="75" t="s">
        <v>11</v>
      </c>
      <c r="B9" s="73" t="s">
        <v>44</v>
      </c>
      <c r="C9" s="46"/>
      <c r="D9" s="47"/>
      <c r="E9" s="46"/>
      <c r="F9" s="47"/>
      <c r="G9" s="40"/>
      <c r="H9" s="41"/>
      <c r="I9" s="48"/>
      <c r="J9" s="41"/>
      <c r="K9" s="40"/>
      <c r="L9" s="41"/>
      <c r="M9" s="49">
        <v>1600</v>
      </c>
      <c r="N9" s="50"/>
      <c r="O9" s="44"/>
      <c r="P9" s="45"/>
      <c r="Q9" s="63"/>
      <c r="R9" s="68"/>
    </row>
    <row r="10" spans="1:21" ht="20.100000000000001" customHeight="1" x14ac:dyDescent="0.35">
      <c r="A10" s="75" t="s">
        <v>12</v>
      </c>
      <c r="B10" s="73" t="s">
        <v>44</v>
      </c>
      <c r="C10" s="111"/>
      <c r="D10" s="112"/>
      <c r="E10" s="111"/>
      <c r="F10" s="112"/>
      <c r="G10" s="113"/>
      <c r="H10" s="114"/>
      <c r="I10" s="115"/>
      <c r="J10" s="114"/>
      <c r="K10" s="113"/>
      <c r="L10" s="114"/>
      <c r="M10" s="49">
        <v>1600</v>
      </c>
      <c r="N10" s="116"/>
      <c r="O10" s="117"/>
      <c r="P10" s="118"/>
      <c r="Q10" s="63"/>
      <c r="R10" s="68"/>
    </row>
    <row r="11" spans="1:21" ht="20.100000000000001" customHeight="1" thickBot="1" x14ac:dyDescent="0.4">
      <c r="A11" s="75" t="s">
        <v>49</v>
      </c>
      <c r="B11" s="85" t="s">
        <v>45</v>
      </c>
      <c r="C11" s="86"/>
      <c r="D11" s="87"/>
      <c r="E11" s="88"/>
      <c r="F11" s="87"/>
      <c r="G11" s="89"/>
      <c r="H11" s="53"/>
      <c r="I11" s="52"/>
      <c r="J11" s="53"/>
      <c r="K11" s="89"/>
      <c r="L11" s="53"/>
      <c r="M11" s="90"/>
      <c r="N11" s="91"/>
      <c r="O11" s="54">
        <v>150</v>
      </c>
      <c r="P11" s="55"/>
      <c r="Q11" s="63"/>
      <c r="R11" s="68"/>
    </row>
    <row r="12" spans="1:21" ht="20.100000000000001" customHeight="1" thickBot="1" x14ac:dyDescent="0.4">
      <c r="A12" s="119" t="s">
        <v>31</v>
      </c>
      <c r="B12" s="120"/>
      <c r="C12" s="76">
        <f t="shared" ref="C12:H12" si="2">SUM(C6:C11)</f>
        <v>4900</v>
      </c>
      <c r="D12" s="77">
        <f t="shared" si="2"/>
        <v>0</v>
      </c>
      <c r="E12" s="76">
        <f t="shared" si="2"/>
        <v>3400</v>
      </c>
      <c r="F12" s="77">
        <f t="shared" si="2"/>
        <v>0</v>
      </c>
      <c r="G12" s="78">
        <f t="shared" si="2"/>
        <v>1500</v>
      </c>
      <c r="H12" s="79">
        <f t="shared" si="2"/>
        <v>0</v>
      </c>
      <c r="I12" s="80"/>
      <c r="J12" s="81"/>
      <c r="K12" s="78">
        <f t="shared" ref="K12:P12" si="3">SUM(K6:K11)</f>
        <v>1950</v>
      </c>
      <c r="L12" s="79">
        <f t="shared" si="3"/>
        <v>0</v>
      </c>
      <c r="M12" s="110">
        <f t="shared" si="3"/>
        <v>3200</v>
      </c>
      <c r="N12" s="82">
        <f t="shared" si="3"/>
        <v>0</v>
      </c>
      <c r="O12" s="83">
        <f t="shared" si="3"/>
        <v>150</v>
      </c>
      <c r="P12" s="84">
        <f t="shared" si="3"/>
        <v>0</v>
      </c>
      <c r="Q12" s="51"/>
      <c r="R12" s="68"/>
    </row>
    <row r="13" spans="1:21" ht="20.100000000000001" customHeight="1" thickBot="1" x14ac:dyDescent="0.4">
      <c r="A13" s="65"/>
      <c r="B13" s="56"/>
      <c r="C13" s="56"/>
      <c r="D13" s="56"/>
      <c r="E13" s="56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1"/>
      <c r="Q13" s="68"/>
    </row>
    <row r="14" spans="1:21" ht="20.100000000000001" customHeight="1" thickBot="1" x14ac:dyDescent="0.45">
      <c r="A14" s="105" t="s">
        <v>32</v>
      </c>
      <c r="B14" s="92"/>
      <c r="C14" s="92"/>
      <c r="D14" s="92"/>
      <c r="F14" s="157" t="s">
        <v>14</v>
      </c>
      <c r="G14" s="158"/>
      <c r="H14" s="179" t="s">
        <v>35</v>
      </c>
      <c r="I14" s="180"/>
      <c r="J14" s="181"/>
      <c r="L14" s="104" t="s">
        <v>37</v>
      </c>
      <c r="M14" s="93"/>
      <c r="N14" s="93"/>
      <c r="O14" s="93"/>
      <c r="P14" s="93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4">
      <c r="A15" s="197" t="s">
        <v>31</v>
      </c>
      <c r="B15" s="198"/>
      <c r="C15" s="95" t="s">
        <v>7</v>
      </c>
      <c r="D15" s="96" t="s">
        <v>8</v>
      </c>
      <c r="F15" s="159"/>
      <c r="G15" s="160"/>
      <c r="H15" s="182"/>
      <c r="I15" s="183"/>
      <c r="J15" s="184"/>
      <c r="L15" s="176" t="s">
        <v>40</v>
      </c>
      <c r="M15" s="176"/>
      <c r="N15" s="176"/>
      <c r="O15" s="176"/>
      <c r="P15" s="107">
        <f>IF(R14=TRUE, 1, 0)</f>
        <v>1</v>
      </c>
    </row>
    <row r="16" spans="1:21" ht="18.75" customHeight="1" x14ac:dyDescent="0.4">
      <c r="A16" s="199" t="s">
        <v>34</v>
      </c>
      <c r="B16" s="200"/>
      <c r="C16" s="97">
        <f>G12+K12</f>
        <v>3450</v>
      </c>
      <c r="D16" s="98">
        <f>H12+L12</f>
        <v>0</v>
      </c>
      <c r="F16" s="129" t="s">
        <v>15</v>
      </c>
      <c r="G16" s="130"/>
      <c r="H16" s="188"/>
      <c r="I16" s="189"/>
      <c r="J16" s="190"/>
      <c r="L16" s="177"/>
      <c r="M16" s="177"/>
      <c r="N16" s="177"/>
      <c r="O16" s="177"/>
      <c r="P16" s="109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45">
      <c r="A17" s="201" t="s">
        <v>33</v>
      </c>
      <c r="B17" s="202"/>
      <c r="C17" s="101">
        <f>M12+O12</f>
        <v>3350</v>
      </c>
      <c r="D17" s="102">
        <f>N12+P12</f>
        <v>0</v>
      </c>
      <c r="F17" s="131" t="s">
        <v>16</v>
      </c>
      <c r="G17" s="132"/>
      <c r="H17" s="191"/>
      <c r="I17" s="192"/>
      <c r="J17" s="193"/>
      <c r="L17" s="178" t="s">
        <v>38</v>
      </c>
      <c r="M17" s="178"/>
      <c r="N17" s="178"/>
      <c r="O17" s="178"/>
      <c r="P17" s="108" t="e">
        <f>IF(R16=TRUE, 1, 0)</f>
        <v>#DIV/0!</v>
      </c>
    </row>
    <row r="18" spans="1:18" ht="18.75" customHeight="1" thickBot="1" x14ac:dyDescent="0.45">
      <c r="A18" s="203" t="s">
        <v>20</v>
      </c>
      <c r="B18" s="204"/>
      <c r="C18" s="99">
        <f>C16-C17</f>
        <v>100</v>
      </c>
      <c r="D18" s="100">
        <f>D16-D17</f>
        <v>0</v>
      </c>
      <c r="F18" s="171" t="s">
        <v>17</v>
      </c>
      <c r="G18" s="172"/>
      <c r="H18" s="194"/>
      <c r="I18" s="195"/>
      <c r="J18" s="196"/>
      <c r="L18" s="177"/>
      <c r="M18" s="177"/>
      <c r="N18" s="177"/>
      <c r="O18" s="177"/>
      <c r="P18" s="109"/>
      <c r="R18" s="1" t="e">
        <f>AND(H19&gt;=-0.02, H19&lt;=0.02)</f>
        <v>#DIV/0!</v>
      </c>
    </row>
    <row r="19" spans="1:18" ht="16.5" customHeight="1" thickBot="1" x14ac:dyDescent="0.4">
      <c r="F19" s="145" t="s">
        <v>18</v>
      </c>
      <c r="G19" s="146"/>
      <c r="H19" s="185" t="e">
        <f>AVERAGE(H16:J18)</f>
        <v>#DIV/0!</v>
      </c>
      <c r="I19" s="186"/>
      <c r="J19" s="187"/>
      <c r="L19" s="174" t="s">
        <v>39</v>
      </c>
      <c r="M19" s="174"/>
      <c r="N19" s="174"/>
      <c r="O19" s="174"/>
      <c r="P19" s="103" t="e">
        <f>IF(R18=TRUE, 1, 0)</f>
        <v>#DIV/0!</v>
      </c>
    </row>
    <row r="20" spans="1:18" ht="13.7" customHeight="1" x14ac:dyDescent="0.35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174"/>
      <c r="M20" s="174"/>
      <c r="N20" s="174"/>
      <c r="O20" s="174"/>
      <c r="P20" s="106"/>
    </row>
    <row r="21" spans="1:18" ht="13.7" customHeight="1" x14ac:dyDescent="0.35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8"/>
      <c r="M21" s="58"/>
      <c r="N21" s="59"/>
      <c r="O21" s="59"/>
      <c r="P21" s="7"/>
      <c r="Q21" s="7"/>
    </row>
    <row r="22" spans="1:18" ht="13.5" customHeight="1" thickBot="1" x14ac:dyDescent="0.4">
      <c r="A22" s="3" t="s">
        <v>19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35">
      <c r="A23" s="133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5"/>
      <c r="Q23" s="69"/>
    </row>
    <row r="24" spans="1:18" ht="20.100000000000001" customHeight="1" x14ac:dyDescent="0.35">
      <c r="A24" s="136"/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8"/>
      <c r="Q24" s="69"/>
    </row>
    <row r="25" spans="1:18" ht="20.100000000000001" customHeight="1" thickBot="1" x14ac:dyDescent="0.4">
      <c r="A25" s="139"/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1"/>
    </row>
    <row r="26" spans="1:18" ht="20.100000000000001" customHeight="1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15" thickBot="1" x14ac:dyDescent="0.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4">
      <c r="A28" s="142" t="s">
        <v>21</v>
      </c>
      <c r="B28" s="143"/>
      <c r="C28" s="143"/>
      <c r="D28" s="143"/>
      <c r="E28" s="143"/>
      <c r="F28" s="144"/>
      <c r="G28" s="56"/>
      <c r="H28" s="56"/>
      <c r="I28" s="56"/>
      <c r="J28" s="56"/>
      <c r="K28" s="56"/>
      <c r="L28" s="56"/>
      <c r="M28" s="56"/>
      <c r="N28" s="56"/>
      <c r="O28" s="56"/>
      <c r="P28" s="51"/>
      <c r="Q28" s="57"/>
    </row>
    <row r="29" spans="1:18" ht="19.350000000000001" customHeight="1" thickBot="1" x14ac:dyDescent="0.4">
      <c r="A29" s="5" t="s">
        <v>6</v>
      </c>
      <c r="B29" s="155" t="s">
        <v>26</v>
      </c>
      <c r="C29" s="156"/>
      <c r="D29" s="125" t="s">
        <v>25</v>
      </c>
      <c r="E29" s="127"/>
      <c r="F29" s="127"/>
      <c r="G29" s="126"/>
      <c r="H29" s="125" t="s">
        <v>22</v>
      </c>
      <c r="I29" s="126"/>
      <c r="J29" s="127" t="s">
        <v>23</v>
      </c>
      <c r="K29" s="127"/>
      <c r="L29" s="128" t="s">
        <v>3</v>
      </c>
      <c r="M29" s="128"/>
      <c r="N29" s="121" t="s">
        <v>4</v>
      </c>
      <c r="O29" s="122"/>
      <c r="P29" s="61" t="s">
        <v>24</v>
      </c>
    </row>
    <row r="30" spans="1:18" ht="18.75" customHeight="1" x14ac:dyDescent="0.35">
      <c r="A30" s="62" t="s">
        <v>27</v>
      </c>
      <c r="B30" s="153" t="s">
        <v>46</v>
      </c>
      <c r="C30" s="154"/>
      <c r="D30" s="149" t="s">
        <v>47</v>
      </c>
      <c r="E30" s="173"/>
      <c r="F30" s="173"/>
      <c r="G30" s="150"/>
      <c r="H30" s="149" t="s">
        <v>48</v>
      </c>
      <c r="I30" s="150"/>
      <c r="J30" s="151"/>
      <c r="K30" s="152"/>
      <c r="L30" s="147">
        <v>1950</v>
      </c>
      <c r="M30" s="148"/>
      <c r="N30" s="123">
        <v>3200</v>
      </c>
      <c r="O30" s="124"/>
      <c r="P30" s="60">
        <f t="shared" ref="P30" si="4">L30-N30</f>
        <v>-1250</v>
      </c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  <row r="580" spans="12:15" x14ac:dyDescent="0.35">
      <c r="L580" s="2"/>
      <c r="M580" s="2"/>
      <c r="N580" s="2"/>
      <c r="O580" s="2"/>
    </row>
  </sheetData>
  <mergeCells count="40">
    <mergeCell ref="F18:G18"/>
    <mergeCell ref="D29:G29"/>
    <mergeCell ref="D30:G30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I4:J4"/>
    <mergeCell ref="C4:D4"/>
    <mergeCell ref="O4:P4"/>
    <mergeCell ref="K4:L4"/>
    <mergeCell ref="G4:H4"/>
    <mergeCell ref="E4:F4"/>
    <mergeCell ref="M4:N4"/>
    <mergeCell ref="A12:B12"/>
    <mergeCell ref="N29:O29"/>
    <mergeCell ref="N30:O30"/>
    <mergeCell ref="H29:I29"/>
    <mergeCell ref="J29:K29"/>
    <mergeCell ref="L29:M29"/>
    <mergeCell ref="F16:G16"/>
    <mergeCell ref="F17:G17"/>
    <mergeCell ref="A23:P25"/>
    <mergeCell ref="A28:F28"/>
    <mergeCell ref="F19:G19"/>
    <mergeCell ref="L30:M30"/>
    <mergeCell ref="H30:I30"/>
    <mergeCell ref="J30:K30"/>
    <mergeCell ref="B30:C30"/>
    <mergeCell ref="B29:C29"/>
  </mergeCells>
  <phoneticPr fontId="19" type="noConversion"/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2022-04-24T23:09:42Z</dcterms:modified>
</cp:coreProperties>
</file>