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C0B66D5A-5BAF-4D66-8F6A-473E949A88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<sst xmlns="http://schemas.openxmlformats.org/spreadsheetml/2006/main" count="83" uniqueCount="52">
  <si>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</si>
  <si>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</si>
  <si>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</si>
  <si>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</si>
  <si>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</si>
  <si>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</si>
  <si>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</si>
  <si>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</si>
  <si>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</si>
  <si>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</si>
  <si>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</si>
  <si>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</si>
  <si>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</si>
  <si>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</si>
  <si>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</si>
  <si>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</si>
  <si>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</si>
  <si>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</si>
  <si>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</si>
  <si>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</si>
  <si>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</si>
  <si>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</si>
  <si>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</si>
  <si>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</si>
  <si>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</si>
  <si>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</si>
  <si>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</si>
  <si>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</si>
  <si>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</si>
  <si>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</si>
  <si>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</si>
  <si>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</si>
  <si>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</si>
  <si>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</si>
  <si>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</si>
  <si>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</si>
  <si>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</si>
  <si>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</si>
  <si>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</si>
  <si>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</si>
  <si>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</si>
  <si>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</si>
  <si>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</si>
  <si>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</si>
  <si>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</si>
  <si>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</si>
  <si>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</si>
  <si>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</si>
  <si>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 xml:space="preserve">MEAL FULFILLMENT </t>
  </si>
  <si>
    <t>KITCHEN</t>
  </si>
  <si>
    <t>DINING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</si>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</sst>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I1" sqref="I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4400</v>
      </c>
      <c r="D6" s="24"/>
      <c r="E6" s="23">
        <f t="shared" ref="E6:F7" si="0">C6-G6</f>
        <v>4180</v>
      </c>
      <c r="F6" s="24">
        <f t="shared" si="0"/>
        <v>0</v>
      </c>
      <c r="G6" s="25">
        <v>220</v>
      </c>
      <c r="H6" s="26"/>
      <c r="I6" s="27">
        <f>G6/C6</f>
        <v>0.05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48</v>
      </c>
      <c r="C7" s="35">
        <v>3000</v>
      </c>
      <c r="D7" s="36"/>
      <c r="E7" s="35">
        <f t="shared" si="0"/>
        <v>2540</v>
      </c>
      <c r="F7" s="36">
        <f t="shared" si="0"/>
        <v>0</v>
      </c>
      <c r="G7" s="37">
        <v>460</v>
      </c>
      <c r="H7" s="38"/>
      <c r="I7" s="39">
        <f t="shared" ref="I7:J7" si="1">G7/C7</f>
        <v>0.15333333333333332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5400</v>
      </c>
      <c r="D8" s="36"/>
      <c r="E8" s="35">
        <f t="shared" ref="E8:E9" si="2">C8-G8</f>
        <v>4200</v>
      </c>
      <c r="F8" s="36">
        <f t="shared" ref="F8:F9" si="3">D8-H8</f>
        <v>0</v>
      </c>
      <c r="G8" s="37">
        <v>1200</v>
      </c>
      <c r="H8" s="38"/>
      <c r="I8" s="39">
        <f t="shared" ref="I8:I9" si="4">G8/C8</f>
        <v>0.22222222222222221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1500</v>
      </c>
      <c r="F9" s="36">
        <f t="shared" si="3"/>
        <v>0</v>
      </c>
      <c r="G9" s="37">
        <v>250</v>
      </c>
      <c r="H9" s="38"/>
      <c r="I9" s="39">
        <f t="shared" si="4"/>
        <v>0.14285714285714285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2904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650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14550</v>
      </c>
      <c r="D13" s="75">
        <f>SUM(D6:D12)</f>
        <v>0</v>
      </c>
      <c r="E13" s="74">
        <f>SUM(E6:E12)</f>
        <v>12420</v>
      </c>
      <c r="F13" s="75">
        <f>SUM(F6:F12)</f>
        <v>0</v>
      </c>
      <c r="G13" s="76">
        <f>SUM(G6:G12)</f>
        <v>2130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4306</v>
      </c>
      <c r="N13" s="80">
        <f>SUM(N6:N12)</f>
        <v>0</v>
      </c>
      <c r="O13" s="81">
        <f>SUM(O6:O12)</f>
        <v>650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0</v>
      </c>
    </row>
    <row r="17" spans="1:21" ht="18.75" customHeight="1" x14ac:dyDescent="0.35">
      <c r="A17" s="140" t="s">
        <v>31</v>
      </c>
      <c r="B17" s="141"/>
      <c r="C17" s="88">
        <f>G13+K13</f>
        <v>2130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4956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-2826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2025-03-22T21:11:13Z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