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Fort Wayne, IN/"/>
    </mc:Choice>
  </mc:AlternateContent>
  <xr:revisionPtr revIDLastSave="16" documentId="13_ncr:1_{10E832EE-E6EA-47FE-9C35-7384C1AE3125}" xr6:coauthVersionLast="47" xr6:coauthVersionMax="47" xr10:uidLastSave="{92452139-2314-42C7-8457-5661442B5D3B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<sst xmlns="http://schemas.openxmlformats.org/spreadsheetml/2006/main" count="74" uniqueCount="48">
  <si>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</si>
  <si>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</si>
  <si>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</si>
  <si>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</si>
  <si>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</si>
  <si>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</si>
  <si>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</si>
  <si>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</si>
  <si>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</si>
  <si>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</si>
  <si>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</si>
  <si>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</si>
  <si>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</si>
  <si>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</si>
  <si>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</si>
  <si>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</si>
  <si>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</si>
  <si>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</si>
  <si>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</si>
  <si>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</si>
  <si>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</si>
  <si>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</si>
  <si>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</si>
  <si>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</si>
  <si>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</si>
  <si>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</si>
  <si>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</si>
  <si>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</si>
  <si>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</si>
  <si>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</si>
  <si>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</si>
  <si>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</si>
  <si>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</si>
  <si>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</si>
  <si>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</si>
  <si>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</si>
  <si>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</si>
  <si>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</si>
  <si>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</si>
  <si>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</si>
  <si>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DINING</t>
  </si>
  <si>
    <t>KITCHEN</t>
  </si>
  <si>
    <t>HOOD1</t>
  </si>
  <si>
    <t>HOOD2</t>
  </si>
  <si>
    <t>RESTROOM</t>
  </si>
  <si>
    <t>MOP ROOM</t>
  </si>
  <si>
    <t>PRV-1</t>
  </si>
  <si>
    <t>EFA1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</si>
</sst>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40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41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46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/>
      <c r="Q10" s="63"/>
      <c r="R10" s="68"/>
    </row>
    <row r="11" spans="1:21" ht="20.100000000000001" customHeight="1" thickBot="1" x14ac:dyDescent="0.3">
      <c r="A11" s="75" t="s">
        <v>47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04" t="s">
        <v>27</v>
      </c>
      <c r="B12" s="105"/>
      <c r="C12" s="76">
        <f>SUM(C6:C11)</f>
        <v>12300</v>
      </c>
      <c r="D12" s="77">
        <f>SUM(D6:D11)</f>
        <v>0</v>
      </c>
      <c r="E12" s="76">
        <f>SUM(E6:E11)</f>
        <v>8850</v>
      </c>
      <c r="F12" s="77">
        <f>SUM(F6:F11)</f>
        <v>0</v>
      </c>
      <c r="G12" s="78">
        <f>SUM(G6:G11)</f>
        <v>3450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450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30</v>
      </c>
      <c r="B16" s="192"/>
      <c r="C16" s="90">
        <f>G12+K12</f>
        <v>3450</v>
      </c>
      <c r="D16" s="91">
        <f>H12+L12</f>
        <v>0</v>
      </c>
      <c r="F16" s="120" t="s">
        <v>11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29</v>
      </c>
      <c r="B17" s="194"/>
      <c r="C17" s="94">
        <f>M12+O12</f>
        <v>3450</v>
      </c>
      <c r="D17" s="95">
        <f>N12+P12</f>
        <v>0</v>
      </c>
      <c r="F17" s="122" t="s">
        <v>12</v>
      </c>
      <c r="G17" s="123"/>
      <c r="H17" s="183"/>
      <c r="I17" s="184"/>
      <c r="J17" s="185"/>
      <c r="L17" s="170" t="s">
        <v>34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16</v>
      </c>
      <c r="B18" s="196"/>
      <c r="C18" s="92">
        <f>C16-C17</f>
        <v>0</v>
      </c>
      <c r="D18" s="93">
        <f>D16-D17</f>
        <v>0</v>
      </c>
      <c r="F18" s="201" t="s">
        <v>13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14</v>
      </c>
      <c r="G19" s="137"/>
      <c r="H19" s="177" t="e">
        <f>AVERAGE(H16:J18)</f>
        <v>#DIV/0!</v>
      </c>
      <c r="I19" s="178"/>
      <c r="J19" s="179"/>
      <c r="L19" s="166" t="s">
        <v>35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2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6C6D323-6188-4F18-B3BD-EB61F7B2C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2024-11-15T20:09:46Z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