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\Downloads\"/>
    </mc:Choice>
  </mc:AlternateContent>
  <xr:revisionPtr revIDLastSave="0" documentId="8_{B71B3863-E76E-4199-82F8-EEE381F914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7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<sst xmlns="http://schemas.openxmlformats.org/spreadsheetml/2006/main" count="73" uniqueCount="47">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</sst>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92" zoomScaleNormal="55" zoomScaleSheetLayoutView="55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3700</v>
      </c>
      <c r="D6" s="24">
        <v>3581</v>
      </c>
      <c r="E6" s="23">
        <f t="shared" ref="E6:F7" si="0">C6-G6</f>
        <v>3200</v>
      </c>
      <c r="F6" s="24">
        <f>D6-H6</f>
        <v>3062</v>
      </c>
      <c r="G6" s="25">
        <v>500</v>
      </c>
      <c r="H6" s="26">
        <v>519</v>
      </c>
      <c r="I6" s="27">
        <f>G6/C6</f>
        <v>0.13513513513513514</v>
      </c>
      <c r="J6" s="28">
        <f>H6/D6</f>
        <v>0.1449315833566043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3000</v>
      </c>
      <c r="D7" s="36">
        <v>3035</v>
      </c>
      <c r="E7" s="35">
        <f t="shared" si="0"/>
        <v>2000</v>
      </c>
      <c r="F7" s="36">
        <f>D7-H7</f>
        <v>2042</v>
      </c>
      <c r="G7" s="37">
        <v>1000</v>
      </c>
      <c r="H7" s="38">
        <v>993</v>
      </c>
      <c r="I7" s="39">
        <f t="shared" ref="I7:J7" si="1">G7/C7</f>
        <v>0.33333333333333331</v>
      </c>
      <c r="J7" s="40">
        <f t="shared" si="1"/>
        <v>0.32718286655683693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1327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2508</v>
      </c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154</v>
      </c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6700</v>
      </c>
      <c r="D11" s="78">
        <f t="shared" si="2"/>
        <v>6616</v>
      </c>
      <c r="E11" s="77">
        <f t="shared" si="2"/>
        <v>5200</v>
      </c>
      <c r="F11" s="78">
        <f t="shared" si="2"/>
        <v>5104</v>
      </c>
      <c r="G11" s="79">
        <f t="shared" si="2"/>
        <v>1500</v>
      </c>
      <c r="H11" s="80">
        <f t="shared" si="2"/>
        <v>1512</v>
      </c>
      <c r="I11" s="81"/>
      <c r="J11" s="82"/>
      <c r="K11" s="79">
        <f t="shared" ref="K11:P11" si="3">SUM(K6:K10)</f>
        <v>1300</v>
      </c>
      <c r="L11" s="80">
        <f t="shared" si="3"/>
        <v>1327</v>
      </c>
      <c r="M11" s="104">
        <f t="shared" si="3"/>
        <v>2550</v>
      </c>
      <c r="N11" s="83">
        <f t="shared" si="3"/>
        <v>2508</v>
      </c>
      <c r="O11" s="84">
        <f t="shared" si="3"/>
        <v>150</v>
      </c>
      <c r="P11" s="85">
        <f t="shared" si="3"/>
        <v>154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2839</v>
      </c>
      <c r="F15" s="189" t="s">
        <v>25</v>
      </c>
      <c r="G15" s="190"/>
      <c r="H15" s="131">
        <v>1.84E-2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2662</v>
      </c>
      <c r="F16" s="191" t="s">
        <v>27</v>
      </c>
      <c r="G16" s="192"/>
      <c r="H16" s="134">
        <v>1.72E-2</v>
      </c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177</v>
      </c>
      <c r="F17" s="152" t="s">
        <v>30</v>
      </c>
      <c r="G17" s="153"/>
      <c r="H17" s="137">
        <v>1.8499999999999999E-2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3">
      <c r="F18" s="205" t="s">
        <v>31</v>
      </c>
      <c r="G18" s="206"/>
      <c r="H18" s="128">
        <f>AVERAGE(H15:J17)</f>
        <v>1.8033333333333332E-2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64C3D-8B0C-4445-84BF-0F858701C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Roman Ilovski</cp:lastModifiedBy>
  <cp:revision/>
  <dcterms:created xsi:type="dcterms:W3CDTF">2015-11-16T19:09:52Z</dcterms:created>
  <dcterms:modified xsi:type="dcterms:W3CDTF">2026-02-12T21:39:27Z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