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Kroger/531-502 VERNON HILLS, IL/4 ASSET-REPORT DOCS/"/>
    </mc:Choice>
  </mc:AlternateContent>
  <xr:revisionPtr revIDLastSave="20" documentId="13_ncr:1_{B888774D-3C83-41B9-8B1C-1CD895A9BF91}" xr6:coauthVersionLast="47" xr6:coauthVersionMax="47" xr10:uidLastSave="{9BE1CF95-2DEA-4A0D-BBC1-9B846FD1F40A}"/>
  <bookViews>
    <workbookView xWindow="-28920" yWindow="1770" windowWidth="29040" windowHeight="15720" xr2:uid="{00000000-000D-0000-FFFF-FFFF00000000}"/>
  </bookViews>
  <sheets>
    <sheet name="SUMMARY (2)" sheetId="1" r:id="rId1"/>
  </sheets>
  <definedNames>
    <definedName name="_xlnm.Print_Area" localSheetId="0">'SUMMARY (2)'!$A$1:$P$39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  <c r="F8" i="1"/>
  <c r="I8" i="1"/>
  <c r="J8" i="1"/>
  <c r="E9" i="1"/>
  <c r="F9" i="1"/>
  <c r="I9" i="1"/>
  <c r="J9" i="1"/>
  <c r="E10" i="1"/>
  <c r="F10" i="1"/>
  <c r="I10" i="1"/>
  <c r="J10" i="1"/>
  <c r="E11" i="1"/>
  <c r="F11" i="1"/>
  <c r="I11" i="1"/>
  <c r="J11" i="1"/>
  <c r="E12" i="1"/>
  <c r="F12" i="1"/>
  <c r="I12" i="1"/>
  <c r="J12" i="1"/>
  <c r="E13" i="1"/>
  <c r="F13" i="1"/>
  <c r="I13" i="1"/>
  <c r="J13" i="1"/>
  <c r="E14" i="1"/>
  <c r="F14" i="1"/>
  <c r="I14" i="1"/>
  <c r="J14" i="1"/>
  <c r="E15" i="1"/>
  <c r="F15" i="1"/>
  <c r="I15" i="1"/>
  <c r="J15" i="1"/>
  <c r="E16" i="1"/>
  <c r="F16" i="1"/>
  <c r="I16" i="1"/>
  <c r="J16" i="1"/>
  <c r="E17" i="1"/>
  <c r="F17" i="1"/>
  <c r="I17" i="1"/>
  <c r="J17" i="1"/>
  <c r="P47" i="1" l="1"/>
  <c r="P48" i="1"/>
  <c r="P49" i="1"/>
  <c r="P50" i="1"/>
  <c r="P51" i="1"/>
  <c r="P52" i="1"/>
  <c r="P26" i="1" l="1"/>
  <c r="O26" i="1"/>
  <c r="N26" i="1"/>
  <c r="M26" i="1"/>
  <c r="L26" i="1"/>
  <c r="K26" i="1"/>
  <c r="H26" i="1"/>
  <c r="G26" i="1"/>
  <c r="D26" i="1"/>
  <c r="C26" i="1"/>
  <c r="H33" i="1" l="1"/>
  <c r="P46" i="1"/>
  <c r="P45" i="1"/>
  <c r="P44" i="1"/>
  <c r="T30" i="1" l="1"/>
  <c r="R32" i="1"/>
  <c r="P33" i="1" s="1"/>
  <c r="D31" i="1" l="1"/>
  <c r="C31" i="1"/>
  <c r="D30" i="1"/>
  <c r="C30" i="1"/>
  <c r="C32" i="1" l="1"/>
  <c r="T28" i="1" s="1"/>
  <c r="D32" i="1"/>
  <c r="U30" i="1" s="1"/>
  <c r="R30" i="1" s="1"/>
  <c r="J7" i="1"/>
  <c r="J6" i="1"/>
  <c r="I7" i="1"/>
  <c r="I6" i="1"/>
  <c r="U28" i="1" l="1"/>
  <c r="R28" i="1" s="1"/>
  <c r="P29" i="1" s="1"/>
  <c r="P31" i="1"/>
  <c r="F7" i="1"/>
  <c r="E7" i="1"/>
  <c r="F6" i="1"/>
  <c r="E6" i="1"/>
  <c r="E26" i="1" l="1"/>
  <c r="F26" i="1"/>
</calcChain>
</file>

<file path=xl/sharedStrings.xml><?xml version="1.0" encoding="utf-8"?>
<sst xmlns="http://schemas.openxmlformats.org/spreadsheetml/2006/main" count="83" uniqueCount="57">
  <si>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</si>
  <si>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</si>
  <si>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</si>
  <si>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</si>
  <si>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</si>
  <si>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</si>
  <si>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</si>
  <si>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</si>
  <si>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</si>
  <si>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</si>
  <si>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</si>
  <si>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</si>
  <si>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</si>
  <si>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</si>
  <si>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</si>
  <si>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RTU-3</t>
  </si>
  <si>
    <t>RTU-4</t>
  </si>
  <si>
    <t>RTU-5</t>
  </si>
  <si>
    <t>RTU-6</t>
  </si>
  <si>
    <t>RTU-7</t>
  </si>
  <si>
    <t>RTU-8</t>
  </si>
  <si>
    <t>RTU-9</t>
  </si>
  <si>
    <t>RTU-10</t>
  </si>
  <si>
    <t>RTU-11</t>
  </si>
  <si>
    <t>RTU-12</t>
  </si>
  <si>
    <t>MUA-1</t>
  </si>
  <si>
    <t xml:space="preserve"> </t>
  </si>
  <si>
    <t>EF-1</t>
  </si>
  <si>
    <t>EF-2</t>
  </si>
  <si>
    <t>EF-3</t>
  </si>
  <si>
    <t>EF-4</t>
  </si>
  <si>
    <t>EF-5</t>
  </si>
  <si>
    <t>EF-6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</si>
  <si>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</si>
  <si>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</si>
  <si>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</si>
  <si>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</si>
  <si>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</si>
  <si>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</si>
  <si>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</si>
  <si>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</si>
  <si>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</si>
  <si>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</si>
  <si>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</si>
  <si>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</si>
  <si>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</si>
  <si>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</si>
  <si>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</si>
  <si>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</si>
  <si>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</si>
  <si>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</si>
  <si>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</si>
  <si>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</si>
  <si>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</si>
  <si>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</si>
  <si>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</si>
  <si>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EF-7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</si>
</sst>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0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tted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24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1" fillId="0" borderId="60" xfId="0" applyFont="1" applyBorder="1" applyAlignment="1">
      <alignment horizontal="left" vertical="center"/>
    </xf>
    <xf numFmtId="0" fontId="5" fillId="0" borderId="61" xfId="0" applyFont="1" applyBorder="1" applyAlignment="1">
      <alignment vertical="center"/>
    </xf>
    <xf numFmtId="0" fontId="2" fillId="0" borderId="62" xfId="0" applyFont="1" applyBorder="1" applyAlignment="1">
      <alignment horizontal="center" vertical="center"/>
    </xf>
    <xf numFmtId="0" fontId="2" fillId="0" borderId="63" xfId="0" applyFont="1" applyBorder="1" applyAlignment="1">
      <alignment horizontal="center" vertical="center"/>
    </xf>
    <xf numFmtId="164" fontId="2" fillId="0" borderId="64" xfId="0" applyNumberFormat="1" applyFont="1" applyBorder="1" applyAlignment="1">
      <alignment horizontal="center" vertical="center"/>
    </xf>
    <xf numFmtId="164" fontId="2" fillId="0" borderId="65" xfId="0" applyNumberFormat="1" applyFont="1" applyBorder="1" applyAlignment="1">
      <alignment horizontal="center" vertical="center"/>
    </xf>
    <xf numFmtId="0" fontId="2" fillId="2" borderId="62" xfId="0" applyFont="1" applyFill="1" applyBorder="1" applyAlignment="1">
      <alignment horizontal="center" vertical="center"/>
    </xf>
    <xf numFmtId="0" fontId="2" fillId="2" borderId="63" xfId="0" applyFont="1" applyFill="1" applyBorder="1" applyAlignment="1">
      <alignment horizontal="center" vertical="center"/>
    </xf>
    <xf numFmtId="0" fontId="8" fillId="2" borderId="66" xfId="0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0" fontId="8" fillId="2" borderId="62" xfId="0" applyFont="1" applyFill="1" applyBorder="1" applyAlignment="1">
      <alignment horizontal="center" vertical="center"/>
    </xf>
    <xf numFmtId="0" fontId="8" fillId="2" borderId="63" xfId="0" applyFont="1" applyFill="1" applyBorder="1" applyAlignment="1">
      <alignment horizontal="center" vertical="center"/>
    </xf>
    <xf numFmtId="0" fontId="1" fillId="0" borderId="62" xfId="0" applyFont="1" applyBorder="1" applyAlignment="1">
      <alignment horizontal="center" vertical="center"/>
    </xf>
    <xf numFmtId="0" fontId="1" fillId="0" borderId="63" xfId="0" applyFont="1" applyBorder="1" applyAlignment="1">
      <alignment horizontal="center" vertical="center"/>
    </xf>
    <xf numFmtId="0" fontId="0" fillId="2" borderId="62" xfId="0" applyFill="1" applyBorder="1" applyAlignment="1">
      <alignment horizontal="center" vertical="center"/>
    </xf>
    <xf numFmtId="0" fontId="0" fillId="2" borderId="63" xfId="0" applyFill="1" applyBorder="1" applyAlignment="1">
      <alignment horizontal="center" vertical="center"/>
    </xf>
    <xf numFmtId="0" fontId="2" fillId="2" borderId="66" xfId="0" applyFont="1" applyFill="1" applyBorder="1" applyAlignment="1">
      <alignment horizontal="center" vertical="center"/>
    </xf>
    <xf numFmtId="0" fontId="8" fillId="0" borderId="66" xfId="0" applyFont="1" applyBorder="1" applyAlignment="1">
      <alignment horizontal="center" vertical="center"/>
    </xf>
    <xf numFmtId="0" fontId="8" fillId="0" borderId="67" xfId="0" applyFont="1" applyBorder="1" applyAlignment="1">
      <alignment horizontal="center" vertical="center"/>
    </xf>
    <xf numFmtId="0" fontId="8" fillId="0" borderId="68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9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250236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602"/>
  <sheetViews>
    <sheetView showGridLines="0" tabSelected="1" view="pageBreakPreview" zoomScale="80" zoomScaleNormal="55" zoomScaleSheetLayoutView="80" workbookViewId="0">
      <selection activeCell="A5" sqref="A5"/>
    </sheetView>
  </sheetViews>
  <sheetFormatPr defaultColWidth="9.109375" defaultRowHeight="13.2" x14ac:dyDescent="0.25"/>
  <cols>
    <col min="1" max="1" width="10.5546875" style="1" customWidth="1"/>
    <col min="2" max="2" width="10.88671875" style="1" customWidth="1"/>
    <col min="3" max="3" width="10.6640625" style="1" customWidth="1"/>
    <col min="4" max="4" width="9.6640625" style="1" customWidth="1"/>
    <col min="5" max="5" width="9.5546875" style="1" customWidth="1"/>
    <col min="6" max="6" width="10" style="1" customWidth="1"/>
    <col min="7" max="7" width="8.554687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44140625" style="1" customWidth="1"/>
    <col min="12" max="12" width="7.6640625" style="1" customWidth="1"/>
    <col min="13" max="13" width="8.33203125" style="1" customWidth="1"/>
    <col min="14" max="14" width="7.5546875" style="1" customWidth="1"/>
    <col min="15" max="15" width="8" style="1" bestFit="1" customWidth="1"/>
    <col min="16" max="16" width="9.1093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18" ht="165.75" customHeight="1" x14ac:dyDescent="0.25"/>
    <row r="2" spans="1:18" ht="21.75" customHeight="1" x14ac:dyDescent="0.3">
      <c r="A2" s="135" t="s">
        <v>0</v>
      </c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</row>
    <row r="3" spans="1:18" ht="9.75" customHeight="1" thickBot="1" x14ac:dyDescent="0.35">
      <c r="A3" s="86"/>
    </row>
    <row r="4" spans="1:18" ht="20.100000000000001" customHeight="1" thickBot="1" x14ac:dyDescent="0.3">
      <c r="A4" s="6"/>
      <c r="B4" s="8" t="s">
        <v>1</v>
      </c>
      <c r="C4" s="189" t="s">
        <v>2</v>
      </c>
      <c r="D4" s="190"/>
      <c r="E4" s="178" t="s">
        <v>3</v>
      </c>
      <c r="F4" s="176"/>
      <c r="G4" s="195" t="s">
        <v>4</v>
      </c>
      <c r="H4" s="196"/>
      <c r="I4" s="187" t="s">
        <v>5</v>
      </c>
      <c r="J4" s="188"/>
      <c r="K4" s="193" t="s">
        <v>6</v>
      </c>
      <c r="L4" s="194"/>
      <c r="M4" s="191" t="s">
        <v>7</v>
      </c>
      <c r="N4" s="192"/>
      <c r="O4" s="191" t="s">
        <v>8</v>
      </c>
      <c r="P4" s="192"/>
      <c r="Q4" s="7"/>
      <c r="R4" s="63"/>
    </row>
    <row r="5" spans="1:18" ht="20.100000000000001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3"/>
    </row>
    <row r="6" spans="1:18" ht="20.100000000000001" customHeight="1" x14ac:dyDescent="0.25">
      <c r="A6" s="73" t="s">
        <v>13</v>
      </c>
      <c r="B6" s="71"/>
      <c r="C6" s="23"/>
      <c r="D6" s="24"/>
      <c r="E6" s="23">
        <f t="shared" ref="E6:F7" si="0">C6-G6</f>
        <v>0</v>
      </c>
      <c r="F6" s="24">
        <f t="shared" si="0"/>
        <v>0</v>
      </c>
      <c r="G6" s="25"/>
      <c r="H6" s="26"/>
      <c r="I6" s="27" t="e">
        <f>G6/C6</f>
        <v>#DIV/0!</v>
      </c>
      <c r="J6" s="28" t="e">
        <f>H6/D6</f>
        <v>#DIV/0!</v>
      </c>
      <c r="K6" s="29"/>
      <c r="L6" s="30"/>
      <c r="M6" s="31"/>
      <c r="N6" s="32"/>
      <c r="O6" s="33"/>
      <c r="P6" s="34"/>
      <c r="Q6" s="69"/>
      <c r="R6" s="67"/>
    </row>
    <row r="7" spans="1:18" ht="20.100000000000001" customHeight="1" x14ac:dyDescent="0.25">
      <c r="A7" s="74" t="s">
        <v>14</v>
      </c>
      <c r="B7" s="72"/>
      <c r="C7" s="35"/>
      <c r="D7" s="36"/>
      <c r="E7" s="35">
        <f t="shared" si="0"/>
        <v>0</v>
      </c>
      <c r="F7" s="36">
        <f t="shared" si="0"/>
        <v>0</v>
      </c>
      <c r="G7" s="37"/>
      <c r="H7" s="38"/>
      <c r="I7" s="39" t="e">
        <f t="shared" ref="I7:J7" si="1">G7/C7</f>
        <v>#DIV/0!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2"/>
      <c r="R7" s="67"/>
    </row>
    <row r="8" spans="1:18" ht="20.100000000000001" customHeight="1" x14ac:dyDescent="0.25">
      <c r="A8" s="74" t="s">
        <v>15</v>
      </c>
      <c r="B8" s="72"/>
      <c r="C8" s="35"/>
      <c r="D8" s="36"/>
      <c r="E8" s="35">
        <f t="shared" ref="E8:E15" si="2">C8-G8</f>
        <v>0</v>
      </c>
      <c r="F8" s="36">
        <f t="shared" ref="F8:F15" si="3">D8-H8</f>
        <v>0</v>
      </c>
      <c r="G8" s="37"/>
      <c r="H8" s="38"/>
      <c r="I8" s="39" t="e">
        <f t="shared" ref="I8:I9" si="4">G8/C8</f>
        <v>#DIV/0!</v>
      </c>
      <c r="J8" s="40" t="e">
        <f t="shared" ref="J8:J9" si="5">H8/D8</f>
        <v>#DIV/0!</v>
      </c>
      <c r="K8" s="41"/>
      <c r="L8" s="42"/>
      <c r="M8" s="43"/>
      <c r="N8" s="44"/>
      <c r="O8" s="45"/>
      <c r="P8" s="46"/>
      <c r="Q8" s="62"/>
      <c r="R8" s="67"/>
    </row>
    <row r="9" spans="1:18" ht="19.5" customHeight="1" x14ac:dyDescent="0.25">
      <c r="A9" s="74" t="s">
        <v>16</v>
      </c>
      <c r="B9" s="72"/>
      <c r="C9" s="35"/>
      <c r="D9" s="36"/>
      <c r="E9" s="35">
        <f t="shared" si="2"/>
        <v>0</v>
      </c>
      <c r="F9" s="36">
        <f t="shared" si="3"/>
        <v>0</v>
      </c>
      <c r="G9" s="37"/>
      <c r="H9" s="38"/>
      <c r="I9" s="39" t="e">
        <f t="shared" si="4"/>
        <v>#DIV/0!</v>
      </c>
      <c r="J9" s="40" t="e">
        <f t="shared" si="5"/>
        <v>#DIV/0!</v>
      </c>
      <c r="K9" s="41"/>
      <c r="L9" s="42"/>
      <c r="M9" s="43"/>
      <c r="N9" s="44"/>
      <c r="O9" s="45"/>
      <c r="P9" s="46"/>
      <c r="Q9" s="62"/>
      <c r="R9" s="67"/>
    </row>
    <row r="10" spans="1:18" ht="20.100000000000001" customHeight="1" x14ac:dyDescent="0.25">
      <c r="A10" s="102" t="s">
        <v>17</v>
      </c>
      <c r="B10" s="103"/>
      <c r="C10" s="114"/>
      <c r="D10" s="115"/>
      <c r="E10" s="114">
        <f t="shared" si="2"/>
        <v>0</v>
      </c>
      <c r="F10" s="115">
        <f t="shared" si="3"/>
        <v>0</v>
      </c>
      <c r="G10" s="104"/>
      <c r="H10" s="105"/>
      <c r="I10" s="106" t="e">
        <f>G10/C10</f>
        <v>#DIV/0!</v>
      </c>
      <c r="J10" s="107" t="e">
        <f>H10/D10</f>
        <v>#DIV/0!</v>
      </c>
      <c r="K10" s="108"/>
      <c r="L10" s="109"/>
      <c r="M10" s="110"/>
      <c r="N10" s="111"/>
      <c r="O10" s="112"/>
      <c r="P10" s="113"/>
      <c r="Q10" s="69"/>
      <c r="R10" s="67"/>
    </row>
    <row r="11" spans="1:18" ht="20.100000000000001" customHeight="1" x14ac:dyDescent="0.25">
      <c r="A11" s="74" t="s">
        <v>18</v>
      </c>
      <c r="B11" s="72"/>
      <c r="C11" s="35"/>
      <c r="D11" s="36"/>
      <c r="E11" s="35">
        <f t="shared" si="2"/>
        <v>0</v>
      </c>
      <c r="F11" s="36">
        <f t="shared" si="3"/>
        <v>0</v>
      </c>
      <c r="G11" s="37"/>
      <c r="H11" s="38"/>
      <c r="I11" s="39" t="e">
        <f t="shared" ref="I11:I13" si="6">G11/C11</f>
        <v>#DIV/0!</v>
      </c>
      <c r="J11" s="40" t="e">
        <f t="shared" ref="J11:J13" si="7">H11/D11</f>
        <v>#DIV/0!</v>
      </c>
      <c r="K11" s="41"/>
      <c r="L11" s="42"/>
      <c r="M11" s="43"/>
      <c r="N11" s="44"/>
      <c r="O11" s="45"/>
      <c r="P11" s="46"/>
      <c r="Q11" s="62"/>
      <c r="R11" s="67"/>
    </row>
    <row r="12" spans="1:18" ht="20.100000000000001" customHeight="1" x14ac:dyDescent="0.25">
      <c r="A12" s="74" t="s">
        <v>19</v>
      </c>
      <c r="B12" s="72"/>
      <c r="C12" s="35"/>
      <c r="D12" s="36"/>
      <c r="E12" s="35">
        <f t="shared" ref="E12:E13" si="8">C12-G12</f>
        <v>0</v>
      </c>
      <c r="F12" s="36">
        <f t="shared" ref="F12:F13" si="9">D12-H12</f>
        <v>0</v>
      </c>
      <c r="G12" s="37"/>
      <c r="H12" s="38"/>
      <c r="I12" s="39" t="e">
        <f t="shared" si="6"/>
        <v>#DIV/0!</v>
      </c>
      <c r="J12" s="40" t="e">
        <f t="shared" si="7"/>
        <v>#DIV/0!</v>
      </c>
      <c r="K12" s="41"/>
      <c r="L12" s="42"/>
      <c r="M12" s="43"/>
      <c r="N12" s="44"/>
      <c r="O12" s="45"/>
      <c r="P12" s="46"/>
      <c r="Q12" s="62"/>
      <c r="R12" s="67"/>
    </row>
    <row r="13" spans="1:18" ht="20.100000000000001" customHeight="1" x14ac:dyDescent="0.25">
      <c r="A13" s="74" t="s">
        <v>20</v>
      </c>
      <c r="B13" s="72"/>
      <c r="C13" s="35"/>
      <c r="D13" s="36"/>
      <c r="E13" s="35">
        <f t="shared" si="8"/>
        <v>0</v>
      </c>
      <c r="F13" s="36">
        <f t="shared" si="9"/>
        <v>0</v>
      </c>
      <c r="G13" s="37"/>
      <c r="H13" s="38"/>
      <c r="I13" s="39" t="e">
        <f t="shared" si="6"/>
        <v>#DIV/0!</v>
      </c>
      <c r="J13" s="40" t="e">
        <f t="shared" si="7"/>
        <v>#DIV/0!</v>
      </c>
      <c r="K13" s="41"/>
      <c r="L13" s="42"/>
      <c r="M13" s="43"/>
      <c r="N13" s="44"/>
      <c r="O13" s="45"/>
      <c r="P13" s="46"/>
      <c r="Q13" s="62"/>
      <c r="R13" s="67"/>
    </row>
    <row r="14" spans="1:18" ht="20.100000000000001" customHeight="1" x14ac:dyDescent="0.25">
      <c r="A14" s="102" t="s">
        <v>21</v>
      </c>
      <c r="B14" s="103"/>
      <c r="C14" s="114"/>
      <c r="D14" s="115"/>
      <c r="E14" s="114">
        <f t="shared" si="2"/>
        <v>0</v>
      </c>
      <c r="F14" s="115">
        <f t="shared" si="3"/>
        <v>0</v>
      </c>
      <c r="G14" s="104"/>
      <c r="H14" s="105"/>
      <c r="I14" s="106" t="e">
        <f>G14/C14</f>
        <v>#DIV/0!</v>
      </c>
      <c r="J14" s="107" t="e">
        <f>H14/D14</f>
        <v>#DIV/0!</v>
      </c>
      <c r="K14" s="108"/>
      <c r="L14" s="109"/>
      <c r="M14" s="110"/>
      <c r="N14" s="111"/>
      <c r="O14" s="112"/>
      <c r="P14" s="113"/>
      <c r="Q14" s="69"/>
      <c r="R14" s="67"/>
    </row>
    <row r="15" spans="1:18" ht="20.100000000000001" customHeight="1" x14ac:dyDescent="0.25">
      <c r="A15" s="74" t="s">
        <v>22</v>
      </c>
      <c r="B15" s="72"/>
      <c r="C15" s="35"/>
      <c r="D15" s="36"/>
      <c r="E15" s="35">
        <f t="shared" si="2"/>
        <v>0</v>
      </c>
      <c r="F15" s="36">
        <f t="shared" si="3"/>
        <v>0</v>
      </c>
      <c r="G15" s="37"/>
      <c r="H15" s="38"/>
      <c r="I15" s="39" t="e">
        <f t="shared" ref="I15:I17" si="10">G15/C15</f>
        <v>#DIV/0!</v>
      </c>
      <c r="J15" s="40" t="e">
        <f t="shared" ref="J15:J17" si="11">H15/D15</f>
        <v>#DIV/0!</v>
      </c>
      <c r="K15" s="41"/>
      <c r="L15" s="42"/>
      <c r="M15" s="43"/>
      <c r="N15" s="44"/>
      <c r="O15" s="45"/>
      <c r="P15" s="46"/>
      <c r="Q15" s="62"/>
      <c r="R15" s="67"/>
    </row>
    <row r="16" spans="1:18" ht="20.100000000000001" customHeight="1" x14ac:dyDescent="0.25">
      <c r="A16" s="74" t="s">
        <v>23</v>
      </c>
      <c r="B16" s="72"/>
      <c r="C16" s="35"/>
      <c r="D16" s="36"/>
      <c r="E16" s="35">
        <f t="shared" ref="E16:E17" si="12">C16-G16</f>
        <v>0</v>
      </c>
      <c r="F16" s="36">
        <f t="shared" ref="F16:F17" si="13">D16-H16</f>
        <v>0</v>
      </c>
      <c r="G16" s="37"/>
      <c r="H16" s="38"/>
      <c r="I16" s="39" t="e">
        <f t="shared" si="10"/>
        <v>#DIV/0!</v>
      </c>
      <c r="J16" s="40" t="e">
        <f t="shared" si="11"/>
        <v>#DIV/0!</v>
      </c>
      <c r="K16" s="41"/>
      <c r="L16" s="42"/>
      <c r="M16" s="43"/>
      <c r="N16" s="44"/>
      <c r="O16" s="45"/>
      <c r="P16" s="46"/>
      <c r="Q16" s="62"/>
      <c r="R16" s="67"/>
    </row>
    <row r="17" spans="1:21" ht="20.100000000000001" customHeight="1" x14ac:dyDescent="0.25">
      <c r="A17" s="74" t="s">
        <v>24</v>
      </c>
      <c r="B17" s="72"/>
      <c r="C17" s="35"/>
      <c r="D17" s="36"/>
      <c r="E17" s="35">
        <f t="shared" si="12"/>
        <v>0</v>
      </c>
      <c r="F17" s="36">
        <f t="shared" si="13"/>
        <v>0</v>
      </c>
      <c r="G17" s="37"/>
      <c r="H17" s="38"/>
      <c r="I17" s="39" t="e">
        <f t="shared" si="10"/>
        <v>#DIV/0!</v>
      </c>
      <c r="J17" s="40" t="e">
        <f t="shared" si="11"/>
        <v>#DIV/0!</v>
      </c>
      <c r="K17" s="41"/>
      <c r="L17" s="42"/>
      <c r="M17" s="43"/>
      <c r="N17" s="44"/>
      <c r="O17" s="45"/>
      <c r="P17" s="46"/>
      <c r="Q17" s="62"/>
      <c r="R17" s="67"/>
    </row>
    <row r="18" spans="1:21" ht="20.100000000000001" customHeight="1" x14ac:dyDescent="0.25">
      <c r="A18" s="74" t="s">
        <v>25</v>
      </c>
      <c r="B18" s="72"/>
      <c r="C18" s="47"/>
      <c r="D18" s="48"/>
      <c r="E18" s="47" t="s">
        <v>26</v>
      </c>
      <c r="F18" s="48"/>
      <c r="G18" s="41"/>
      <c r="H18" s="42"/>
      <c r="I18" s="49"/>
      <c r="J18" s="42"/>
      <c r="K18" s="37"/>
      <c r="L18" s="38"/>
      <c r="M18" s="43"/>
      <c r="N18" s="44"/>
      <c r="O18" s="45"/>
      <c r="P18" s="46"/>
      <c r="Q18" s="53"/>
      <c r="R18" s="67"/>
    </row>
    <row r="19" spans="1:21" ht="20.100000000000001" customHeight="1" x14ac:dyDescent="0.25">
      <c r="A19" s="74" t="s">
        <v>27</v>
      </c>
      <c r="B19" s="72"/>
      <c r="C19" s="47"/>
      <c r="D19" s="48"/>
      <c r="E19" s="47"/>
      <c r="F19" s="48"/>
      <c r="G19" s="41"/>
      <c r="H19" s="42"/>
      <c r="I19" s="49"/>
      <c r="J19" s="42"/>
      <c r="K19" s="41"/>
      <c r="L19" s="42"/>
      <c r="M19" s="50"/>
      <c r="N19" s="51"/>
      <c r="O19" s="45"/>
      <c r="P19" s="46"/>
      <c r="Q19" s="62"/>
      <c r="R19" s="67"/>
    </row>
    <row r="20" spans="1:21" ht="20.100000000000001" customHeight="1" x14ac:dyDescent="0.25">
      <c r="A20" s="74" t="s">
        <v>28</v>
      </c>
      <c r="B20" s="72"/>
      <c r="C20" s="47"/>
      <c r="D20" s="48"/>
      <c r="E20" s="47"/>
      <c r="F20" s="48"/>
      <c r="G20" s="41"/>
      <c r="H20" s="42"/>
      <c r="I20" s="49"/>
      <c r="J20" s="42"/>
      <c r="K20" s="41"/>
      <c r="L20" s="42"/>
      <c r="M20" s="50"/>
      <c r="N20" s="51"/>
      <c r="O20" s="45"/>
      <c r="P20" s="46"/>
      <c r="Q20" s="62"/>
      <c r="R20" s="67"/>
    </row>
    <row r="21" spans="1:21" ht="20.100000000000001" customHeight="1" x14ac:dyDescent="0.25">
      <c r="A21" s="74" t="s">
        <v>29</v>
      </c>
      <c r="B21" s="72"/>
      <c r="C21" s="47"/>
      <c r="D21" s="48"/>
      <c r="E21" s="47"/>
      <c r="F21" s="48"/>
      <c r="G21" s="41"/>
      <c r="H21" s="42"/>
      <c r="I21" s="49"/>
      <c r="J21" s="42"/>
      <c r="K21" s="41"/>
      <c r="L21" s="42"/>
      <c r="M21" s="50"/>
      <c r="N21" s="51"/>
      <c r="O21" s="45"/>
      <c r="P21" s="46"/>
      <c r="Q21" s="62"/>
      <c r="R21" s="67"/>
    </row>
    <row r="22" spans="1:21" ht="20.100000000000001" customHeight="1" x14ac:dyDescent="0.25">
      <c r="A22" s="74" t="s">
        <v>30</v>
      </c>
      <c r="B22" s="72"/>
      <c r="C22" s="47"/>
      <c r="D22" s="48"/>
      <c r="E22" s="47"/>
      <c r="F22" s="48"/>
      <c r="G22" s="41"/>
      <c r="H22" s="42"/>
      <c r="I22" s="49"/>
      <c r="J22" s="42"/>
      <c r="K22" s="41"/>
      <c r="L22" s="42"/>
      <c r="M22" s="50"/>
      <c r="N22" s="51"/>
      <c r="O22" s="45"/>
      <c r="P22" s="46"/>
      <c r="Q22" s="62"/>
      <c r="R22" s="67"/>
    </row>
    <row r="23" spans="1:21" ht="20.100000000000001" customHeight="1" x14ac:dyDescent="0.25">
      <c r="A23" s="74" t="s">
        <v>31</v>
      </c>
      <c r="B23" s="72"/>
      <c r="C23" s="52"/>
      <c r="D23" s="48"/>
      <c r="E23" s="47"/>
      <c r="F23" s="48"/>
      <c r="G23" s="41"/>
      <c r="H23" s="42"/>
      <c r="I23" s="49"/>
      <c r="J23" s="42"/>
      <c r="K23" s="41"/>
      <c r="L23" s="42"/>
      <c r="M23" s="50"/>
      <c r="N23" s="51"/>
      <c r="O23" s="45"/>
      <c r="P23" s="46"/>
      <c r="Q23" s="62"/>
      <c r="R23" s="67"/>
    </row>
    <row r="24" spans="1:21" ht="20.100000000000001" customHeight="1" x14ac:dyDescent="0.25">
      <c r="A24" s="74" t="s">
        <v>32</v>
      </c>
      <c r="B24" s="72"/>
      <c r="C24" s="52"/>
      <c r="D24" s="48"/>
      <c r="E24" s="47"/>
      <c r="F24" s="48"/>
      <c r="G24" s="41"/>
      <c r="H24" s="42"/>
      <c r="I24" s="49"/>
      <c r="J24" s="42"/>
      <c r="K24" s="41"/>
      <c r="L24" s="42"/>
      <c r="M24" s="50"/>
      <c r="N24" s="51"/>
      <c r="O24" s="45"/>
      <c r="P24" s="46"/>
      <c r="Q24" s="62"/>
      <c r="R24" s="67"/>
    </row>
    <row r="25" spans="1:21" ht="20.100000000000001" customHeight="1" thickBot="1" x14ac:dyDescent="0.3">
      <c r="A25" s="74" t="s">
        <v>56</v>
      </c>
      <c r="B25" s="103"/>
      <c r="C25" s="116"/>
      <c r="D25" s="117"/>
      <c r="E25" s="116"/>
      <c r="F25" s="117"/>
      <c r="G25" s="108"/>
      <c r="H25" s="109"/>
      <c r="I25" s="118"/>
      <c r="J25" s="109"/>
      <c r="K25" s="108"/>
      <c r="L25" s="109"/>
      <c r="M25" s="119"/>
      <c r="N25" s="120"/>
      <c r="O25" s="112"/>
      <c r="P25" s="113"/>
      <c r="Q25" s="62"/>
      <c r="R25" s="67"/>
    </row>
    <row r="26" spans="1:21" ht="20.100000000000001" customHeight="1" thickBot="1" x14ac:dyDescent="0.3">
      <c r="A26" s="197" t="s">
        <v>33</v>
      </c>
      <c r="B26" s="198"/>
      <c r="C26" s="75">
        <f>SUM(C6:C25)</f>
        <v>0</v>
      </c>
      <c r="D26" s="76">
        <f>SUM(D6:D25)</f>
        <v>0</v>
      </c>
      <c r="E26" s="75">
        <f>SUM(E6:E25)</f>
        <v>0</v>
      </c>
      <c r="F26" s="76">
        <f>SUM(F6:F25)</f>
        <v>0</v>
      </c>
      <c r="G26" s="77">
        <f>SUM(G6:G25)</f>
        <v>0</v>
      </c>
      <c r="H26" s="78">
        <f>SUM(H6:H25)</f>
        <v>0</v>
      </c>
      <c r="I26" s="79"/>
      <c r="J26" s="80"/>
      <c r="K26" s="77">
        <f>SUM(K6:K25)</f>
        <v>0</v>
      </c>
      <c r="L26" s="78">
        <f>SUM(L6:L25)</f>
        <v>0</v>
      </c>
      <c r="M26" s="121">
        <f>SUM(M6:M25)</f>
        <v>0</v>
      </c>
      <c r="N26" s="81">
        <f>SUM(N6:N25)</f>
        <v>0</v>
      </c>
      <c r="O26" s="82">
        <f>SUM(O6:O25)</f>
        <v>0</v>
      </c>
      <c r="P26" s="83">
        <f>SUM(P6:P25)</f>
        <v>0</v>
      </c>
      <c r="Q26" s="53"/>
      <c r="R26" s="67"/>
    </row>
    <row r="27" spans="1:21" ht="20.100000000000001" customHeight="1" thickBot="1" x14ac:dyDescent="0.3">
      <c r="A27" s="64"/>
      <c r="B27" s="54"/>
      <c r="C27" s="54"/>
      <c r="D27" s="54"/>
      <c r="E27" s="54"/>
      <c r="F27" s="65"/>
      <c r="G27" s="65"/>
      <c r="H27" s="70"/>
      <c r="I27" s="70"/>
      <c r="J27" s="65"/>
      <c r="K27" s="65"/>
      <c r="L27" s="66"/>
      <c r="M27" s="66"/>
      <c r="N27" s="66"/>
      <c r="O27" s="66"/>
      <c r="P27" s="53"/>
      <c r="Q27" s="67"/>
    </row>
    <row r="28" spans="1:21" ht="20.100000000000001" customHeight="1" thickBot="1" x14ac:dyDescent="0.3">
      <c r="A28" s="97" t="s">
        <v>34</v>
      </c>
      <c r="B28" s="84"/>
      <c r="C28" s="84"/>
      <c r="D28" s="84"/>
      <c r="F28" s="165" t="s">
        <v>35</v>
      </c>
      <c r="G28" s="166"/>
      <c r="H28" s="139" t="s">
        <v>36</v>
      </c>
      <c r="I28" s="140"/>
      <c r="J28" s="141"/>
      <c r="L28" s="96" t="s">
        <v>37</v>
      </c>
      <c r="M28" s="85"/>
      <c r="N28" s="85"/>
      <c r="O28" s="85"/>
      <c r="P28" s="85"/>
      <c r="R28" s="1" t="b">
        <f>T28=U28</f>
        <v>1</v>
      </c>
      <c r="T28" s="1" t="b">
        <f>C32&lt;0</f>
        <v>0</v>
      </c>
      <c r="U28" s="1" t="b">
        <f>D32&lt;0</f>
        <v>0</v>
      </c>
    </row>
    <row r="29" spans="1:21" ht="18.75" customHeight="1" thickBot="1" x14ac:dyDescent="0.3">
      <c r="A29" s="157" t="s">
        <v>33</v>
      </c>
      <c r="B29" s="158"/>
      <c r="C29" s="87" t="s">
        <v>11</v>
      </c>
      <c r="D29" s="88" t="s">
        <v>12</v>
      </c>
      <c r="F29" s="167"/>
      <c r="G29" s="168"/>
      <c r="H29" s="142"/>
      <c r="I29" s="143"/>
      <c r="J29" s="144"/>
      <c r="L29" s="136" t="s">
        <v>38</v>
      </c>
      <c r="M29" s="136"/>
      <c r="N29" s="136"/>
      <c r="O29" s="136"/>
      <c r="P29" s="99">
        <f>IF(R28=TRUE, 1, 0)</f>
        <v>1</v>
      </c>
    </row>
    <row r="30" spans="1:21" ht="18.75" customHeight="1" x14ac:dyDescent="0.25">
      <c r="A30" s="159" t="s">
        <v>39</v>
      </c>
      <c r="B30" s="160"/>
      <c r="C30" s="89">
        <f>G26+K26</f>
        <v>0</v>
      </c>
      <c r="D30" s="90">
        <f>H26+L26</f>
        <v>0</v>
      </c>
      <c r="F30" s="206" t="s">
        <v>40</v>
      </c>
      <c r="G30" s="207"/>
      <c r="H30" s="148"/>
      <c r="I30" s="149"/>
      <c r="J30" s="150"/>
      <c r="L30" s="137"/>
      <c r="M30" s="137"/>
      <c r="N30" s="137"/>
      <c r="O30" s="137"/>
      <c r="P30" s="101"/>
      <c r="R30" s="1" t="e">
        <f>T30=U30</f>
        <v>#DIV/0!</v>
      </c>
      <c r="T30" s="1" t="e">
        <f>H33&lt;0</f>
        <v>#DIV/0!</v>
      </c>
      <c r="U30" s="1" t="b">
        <f>D32&lt;0</f>
        <v>0</v>
      </c>
    </row>
    <row r="31" spans="1:21" ht="18.75" customHeight="1" thickBot="1" x14ac:dyDescent="0.3">
      <c r="A31" s="161" t="s">
        <v>41</v>
      </c>
      <c r="B31" s="162"/>
      <c r="C31" s="93">
        <f>M26+O26</f>
        <v>0</v>
      </c>
      <c r="D31" s="94">
        <f>N26+P26</f>
        <v>0</v>
      </c>
      <c r="F31" s="208" t="s">
        <v>42</v>
      </c>
      <c r="G31" s="209"/>
      <c r="H31" s="151"/>
      <c r="I31" s="152"/>
      <c r="J31" s="153"/>
      <c r="L31" s="138" t="s">
        <v>43</v>
      </c>
      <c r="M31" s="138"/>
      <c r="N31" s="138"/>
      <c r="O31" s="138"/>
      <c r="P31" s="100" t="e">
        <f>IF(R30=TRUE, 1, 0)</f>
        <v>#DIV/0!</v>
      </c>
    </row>
    <row r="32" spans="1:21" ht="18.75" customHeight="1" thickBot="1" x14ac:dyDescent="0.35">
      <c r="A32" s="163" t="s">
        <v>44</v>
      </c>
      <c r="B32" s="164"/>
      <c r="C32" s="91">
        <f>C30-C31</f>
        <v>0</v>
      </c>
      <c r="D32" s="92">
        <f>D30-D31</f>
        <v>0</v>
      </c>
      <c r="F32" s="169" t="s">
        <v>45</v>
      </c>
      <c r="G32" s="170"/>
      <c r="H32" s="154"/>
      <c r="I32" s="155"/>
      <c r="J32" s="156"/>
      <c r="L32" s="137"/>
      <c r="M32" s="137"/>
      <c r="N32" s="137"/>
      <c r="O32" s="137"/>
      <c r="P32" s="101"/>
      <c r="R32" s="1" t="e">
        <f>AND(H33&gt;=-0.02, H33&lt;=0.02)</f>
        <v>#DIV/0!</v>
      </c>
    </row>
    <row r="33" spans="1:17" ht="16.5" customHeight="1" thickBot="1" x14ac:dyDescent="0.3">
      <c r="F33" s="222" t="s">
        <v>46</v>
      </c>
      <c r="G33" s="223"/>
      <c r="H33" s="145" t="e">
        <f>AVERAGE(H30:J32)</f>
        <v>#DIV/0!</v>
      </c>
      <c r="I33" s="146"/>
      <c r="J33" s="147"/>
      <c r="L33" s="134" t="s">
        <v>47</v>
      </c>
      <c r="M33" s="134"/>
      <c r="N33" s="134"/>
      <c r="O33" s="134"/>
      <c r="P33" s="95" t="e">
        <f>IF(R32=TRUE, 1, 0)</f>
        <v>#DIV/0!</v>
      </c>
    </row>
    <row r="34" spans="1:17" ht="13.65" customHeight="1" x14ac:dyDescent="0.25">
      <c r="A34" s="53"/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134"/>
      <c r="M34" s="134"/>
      <c r="N34" s="134"/>
      <c r="O34" s="134"/>
      <c r="P34" s="98"/>
    </row>
    <row r="35" spans="1:17" ht="13.65" customHeight="1" x14ac:dyDescent="0.25">
      <c r="A35" s="53"/>
      <c r="B35" s="53"/>
      <c r="C35" s="53"/>
      <c r="D35" s="53"/>
      <c r="E35" s="53"/>
      <c r="F35" s="53"/>
      <c r="G35" s="53"/>
      <c r="H35" s="53"/>
      <c r="I35" s="53"/>
      <c r="J35" s="53"/>
      <c r="K35" s="53"/>
      <c r="L35" s="56"/>
      <c r="M35" s="56"/>
      <c r="N35" s="57"/>
      <c r="O35" s="57"/>
      <c r="P35" s="7"/>
      <c r="Q35" s="7"/>
    </row>
    <row r="36" spans="1:17" ht="13.5" customHeight="1" thickBot="1" x14ac:dyDescent="0.3">
      <c r="A36" s="3" t="s">
        <v>48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4"/>
      <c r="M36" s="4"/>
      <c r="N36" s="3"/>
      <c r="O36" s="3"/>
    </row>
    <row r="37" spans="1:17" ht="20.100000000000001" customHeight="1" x14ac:dyDescent="0.25">
      <c r="A37" s="210"/>
      <c r="B37" s="211"/>
      <c r="C37" s="211"/>
      <c r="D37" s="211"/>
      <c r="E37" s="211"/>
      <c r="F37" s="211"/>
      <c r="G37" s="211"/>
      <c r="H37" s="211"/>
      <c r="I37" s="211"/>
      <c r="J37" s="211"/>
      <c r="K37" s="211"/>
      <c r="L37" s="211"/>
      <c r="M37" s="211"/>
      <c r="N37" s="211"/>
      <c r="O37" s="211"/>
      <c r="P37" s="212"/>
      <c r="Q37" s="68"/>
    </row>
    <row r="38" spans="1:17" ht="20.100000000000001" customHeight="1" x14ac:dyDescent="0.25">
      <c r="A38" s="213"/>
      <c r="B38" s="214"/>
      <c r="C38" s="214"/>
      <c r="D38" s="214"/>
      <c r="E38" s="214"/>
      <c r="F38" s="214"/>
      <c r="G38" s="214"/>
      <c r="H38" s="214"/>
      <c r="I38" s="214"/>
      <c r="J38" s="214"/>
      <c r="K38" s="214"/>
      <c r="L38" s="214"/>
      <c r="M38" s="214"/>
      <c r="N38" s="214"/>
      <c r="O38" s="214"/>
      <c r="P38" s="215"/>
      <c r="Q38" s="68"/>
    </row>
    <row r="39" spans="1:17" ht="20.100000000000001" customHeight="1" thickBot="1" x14ac:dyDescent="0.3">
      <c r="A39" s="216"/>
      <c r="B39" s="217"/>
      <c r="C39" s="217"/>
      <c r="D39" s="217"/>
      <c r="E39" s="217"/>
      <c r="F39" s="217"/>
      <c r="G39" s="217"/>
      <c r="H39" s="217"/>
      <c r="I39" s="217"/>
      <c r="J39" s="217"/>
      <c r="K39" s="217"/>
      <c r="L39" s="217"/>
      <c r="M39" s="217"/>
      <c r="N39" s="217"/>
      <c r="O39" s="217"/>
      <c r="P39" s="218"/>
    </row>
    <row r="40" spans="1:17" ht="20.100000000000001" customHeight="1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</row>
    <row r="41" spans="1:17" ht="13.8" thickBot="1" x14ac:dyDescent="0.3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</row>
    <row r="42" spans="1:17" ht="20.100000000000001" customHeight="1" thickBot="1" x14ac:dyDescent="0.3">
      <c r="A42" s="219" t="s">
        <v>49</v>
      </c>
      <c r="B42" s="220"/>
      <c r="C42" s="220"/>
      <c r="D42" s="220"/>
      <c r="E42" s="220"/>
      <c r="F42" s="221"/>
      <c r="G42" s="54"/>
      <c r="H42" s="54"/>
      <c r="I42" s="54"/>
      <c r="J42" s="54"/>
      <c r="K42" s="54"/>
      <c r="L42" s="54"/>
      <c r="M42" s="54"/>
      <c r="N42" s="54"/>
      <c r="O42" s="54"/>
      <c r="P42" s="53"/>
      <c r="Q42" s="55"/>
    </row>
    <row r="43" spans="1:17" ht="19.2" customHeight="1" thickBot="1" x14ac:dyDescent="0.3">
      <c r="A43" s="5" t="s">
        <v>9</v>
      </c>
      <c r="B43" s="174" t="s">
        <v>50</v>
      </c>
      <c r="C43" s="175"/>
      <c r="D43" s="176" t="s">
        <v>51</v>
      </c>
      <c r="E43" s="177"/>
      <c r="F43" s="177"/>
      <c r="G43" s="178"/>
      <c r="H43" s="176" t="s">
        <v>52</v>
      </c>
      <c r="I43" s="178"/>
      <c r="J43" s="177" t="s">
        <v>53</v>
      </c>
      <c r="K43" s="177"/>
      <c r="L43" s="205" t="s">
        <v>6</v>
      </c>
      <c r="M43" s="205"/>
      <c r="N43" s="201" t="s">
        <v>7</v>
      </c>
      <c r="O43" s="202"/>
      <c r="P43" s="59" t="s">
        <v>54</v>
      </c>
    </row>
    <row r="44" spans="1:17" ht="18.75" customHeight="1" thickBot="1" x14ac:dyDescent="0.3">
      <c r="A44" s="60" t="s">
        <v>55</v>
      </c>
      <c r="B44" s="172"/>
      <c r="C44" s="173"/>
      <c r="D44" s="179"/>
      <c r="E44" s="180"/>
      <c r="F44" s="180"/>
      <c r="G44" s="181"/>
      <c r="H44" s="179"/>
      <c r="I44" s="181"/>
      <c r="J44" s="185"/>
      <c r="K44" s="186"/>
      <c r="L44" s="183"/>
      <c r="M44" s="184"/>
      <c r="N44" s="203"/>
      <c r="O44" s="204"/>
      <c r="P44" s="58">
        <f t="shared" ref="P44:P52" si="14">L44-N44</f>
        <v>0</v>
      </c>
    </row>
    <row r="45" spans="1:17" ht="18.75" customHeight="1" thickBot="1" x14ac:dyDescent="0.3">
      <c r="A45" s="61" t="s">
        <v>55</v>
      </c>
      <c r="B45" s="171"/>
      <c r="C45" s="171"/>
      <c r="D45" s="126"/>
      <c r="E45" s="127"/>
      <c r="F45" s="127"/>
      <c r="G45" s="128"/>
      <c r="H45" s="126"/>
      <c r="I45" s="128"/>
      <c r="J45" s="199"/>
      <c r="K45" s="200"/>
      <c r="L45" s="183"/>
      <c r="M45" s="184"/>
      <c r="N45" s="203"/>
      <c r="O45" s="204"/>
      <c r="P45" s="58">
        <f t="shared" si="14"/>
        <v>0</v>
      </c>
    </row>
    <row r="46" spans="1:17" ht="19.2" customHeight="1" thickBot="1" x14ac:dyDescent="0.3">
      <c r="A46" s="61" t="s">
        <v>55</v>
      </c>
      <c r="B46" s="124"/>
      <c r="C46" s="125"/>
      <c r="D46" s="126"/>
      <c r="E46" s="127"/>
      <c r="F46" s="127"/>
      <c r="G46" s="128"/>
      <c r="H46" s="126"/>
      <c r="I46" s="128"/>
      <c r="J46" s="126"/>
      <c r="K46" s="182"/>
      <c r="L46" s="129"/>
      <c r="M46" s="130"/>
      <c r="N46" s="122"/>
      <c r="O46" s="123"/>
      <c r="P46" s="58">
        <f t="shared" si="14"/>
        <v>0</v>
      </c>
    </row>
    <row r="47" spans="1:17" ht="19.5" customHeight="1" thickBot="1" x14ac:dyDescent="0.3">
      <c r="A47" s="60" t="s">
        <v>55</v>
      </c>
      <c r="B47" s="131"/>
      <c r="C47" s="132"/>
      <c r="D47" s="124"/>
      <c r="E47" s="133"/>
      <c r="F47" s="133"/>
      <c r="G47" s="125"/>
      <c r="H47" s="124"/>
      <c r="I47" s="125"/>
      <c r="J47" s="124"/>
      <c r="K47" s="125"/>
      <c r="L47" s="129"/>
      <c r="M47" s="130"/>
      <c r="N47" s="122"/>
      <c r="O47" s="123"/>
      <c r="P47" s="58">
        <f t="shared" si="14"/>
        <v>0</v>
      </c>
    </row>
    <row r="48" spans="1:17" ht="19.5" customHeight="1" thickBot="1" x14ac:dyDescent="0.3">
      <c r="A48" s="61" t="s">
        <v>55</v>
      </c>
      <c r="B48" s="124"/>
      <c r="C48" s="125"/>
      <c r="D48" s="126"/>
      <c r="E48" s="127"/>
      <c r="F48" s="127"/>
      <c r="G48" s="128"/>
      <c r="H48" s="126"/>
      <c r="I48" s="128"/>
      <c r="J48" s="126"/>
      <c r="K48" s="128"/>
      <c r="L48" s="129"/>
      <c r="M48" s="130"/>
      <c r="N48" s="122"/>
      <c r="O48" s="123"/>
      <c r="P48" s="58">
        <f t="shared" si="14"/>
        <v>0</v>
      </c>
    </row>
    <row r="49" spans="1:16" ht="19.5" customHeight="1" thickBot="1" x14ac:dyDescent="0.3">
      <c r="A49" s="61" t="s">
        <v>55</v>
      </c>
      <c r="B49" s="124"/>
      <c r="C49" s="125"/>
      <c r="D49" s="126"/>
      <c r="E49" s="127"/>
      <c r="F49" s="127"/>
      <c r="G49" s="128"/>
      <c r="H49" s="126"/>
      <c r="I49" s="128"/>
      <c r="J49" s="126"/>
      <c r="K49" s="128"/>
      <c r="L49" s="129"/>
      <c r="M49" s="130"/>
      <c r="N49" s="122"/>
      <c r="O49" s="123"/>
      <c r="P49" s="58">
        <f t="shared" si="14"/>
        <v>0</v>
      </c>
    </row>
    <row r="50" spans="1:16" ht="19.5" customHeight="1" thickBot="1" x14ac:dyDescent="0.3">
      <c r="A50" s="60" t="s">
        <v>55</v>
      </c>
      <c r="B50" s="131"/>
      <c r="C50" s="132"/>
      <c r="D50" s="124"/>
      <c r="E50" s="133"/>
      <c r="F50" s="133"/>
      <c r="G50" s="125"/>
      <c r="H50" s="124"/>
      <c r="I50" s="125"/>
      <c r="J50" s="124"/>
      <c r="K50" s="125"/>
      <c r="L50" s="129"/>
      <c r="M50" s="130"/>
      <c r="N50" s="122"/>
      <c r="O50" s="123"/>
      <c r="P50" s="58">
        <f t="shared" si="14"/>
        <v>0</v>
      </c>
    </row>
    <row r="51" spans="1:16" ht="19.5" customHeight="1" thickBot="1" x14ac:dyDescent="0.3">
      <c r="A51" s="61" t="s">
        <v>55</v>
      </c>
      <c r="B51" s="124"/>
      <c r="C51" s="125"/>
      <c r="D51" s="126"/>
      <c r="E51" s="127"/>
      <c r="F51" s="127"/>
      <c r="G51" s="128"/>
      <c r="H51" s="126"/>
      <c r="I51" s="128"/>
      <c r="J51" s="126"/>
      <c r="K51" s="128"/>
      <c r="L51" s="129"/>
      <c r="M51" s="130"/>
      <c r="N51" s="122"/>
      <c r="O51" s="123"/>
      <c r="P51" s="58">
        <f t="shared" si="14"/>
        <v>0</v>
      </c>
    </row>
    <row r="52" spans="1:16" ht="18.75" customHeight="1" x14ac:dyDescent="0.25">
      <c r="A52" s="61" t="s">
        <v>55</v>
      </c>
      <c r="B52" s="124"/>
      <c r="C52" s="125"/>
      <c r="D52" s="126"/>
      <c r="E52" s="127"/>
      <c r="F52" s="127"/>
      <c r="G52" s="128"/>
      <c r="H52" s="126"/>
      <c r="I52" s="128"/>
      <c r="J52" s="126"/>
      <c r="K52" s="128"/>
      <c r="L52" s="129"/>
      <c r="M52" s="130"/>
      <c r="N52" s="122"/>
      <c r="O52" s="123"/>
      <c r="P52" s="58">
        <f t="shared" si="14"/>
        <v>0</v>
      </c>
    </row>
    <row r="53" spans="1:16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6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6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6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6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6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6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6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6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6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6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6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</row>
    <row r="581" spans="1:15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</row>
    <row r="582" spans="1:15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</row>
    <row r="583" spans="1:15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</row>
    <row r="584" spans="1:15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</row>
    <row r="585" spans="1:15" x14ac:dyDescent="0.2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</row>
    <row r="586" spans="1:15" x14ac:dyDescent="0.2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</row>
    <row r="587" spans="1:15" x14ac:dyDescent="0.2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</row>
    <row r="588" spans="1:15" x14ac:dyDescent="0.2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</row>
    <row r="589" spans="1:15" x14ac:dyDescent="0.2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</row>
    <row r="590" spans="1:15" x14ac:dyDescent="0.2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</row>
    <row r="591" spans="1:15" x14ac:dyDescent="0.2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</row>
    <row r="592" spans="1:15" x14ac:dyDescent="0.2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</row>
    <row r="593" spans="12:15" x14ac:dyDescent="0.25">
      <c r="L593" s="2"/>
      <c r="M593" s="2"/>
      <c r="N593" s="2"/>
      <c r="O593" s="2"/>
    </row>
    <row r="594" spans="12:15" x14ac:dyDescent="0.25">
      <c r="L594" s="2"/>
      <c r="M594" s="2"/>
      <c r="N594" s="2"/>
      <c r="O594" s="2"/>
    </row>
    <row r="595" spans="12:15" x14ac:dyDescent="0.25">
      <c r="L595" s="2"/>
      <c r="M595" s="2"/>
      <c r="N595" s="2"/>
      <c r="O595" s="2"/>
    </row>
    <row r="596" spans="12:15" x14ac:dyDescent="0.25">
      <c r="L596" s="2"/>
      <c r="M596" s="2"/>
      <c r="N596" s="2"/>
      <c r="O596" s="2"/>
    </row>
    <row r="597" spans="12:15" x14ac:dyDescent="0.25">
      <c r="L597" s="2"/>
      <c r="M597" s="2"/>
      <c r="N597" s="2"/>
      <c r="O597" s="2"/>
    </row>
    <row r="598" spans="12:15" x14ac:dyDescent="0.25">
      <c r="L598" s="2"/>
      <c r="M598" s="2"/>
      <c r="N598" s="2"/>
      <c r="O598" s="2"/>
    </row>
    <row r="599" spans="12:15" x14ac:dyDescent="0.25">
      <c r="L599" s="2"/>
      <c r="M599" s="2"/>
      <c r="N599" s="2"/>
      <c r="O599" s="2"/>
    </row>
    <row r="600" spans="12:15" x14ac:dyDescent="0.25">
      <c r="L600" s="2"/>
      <c r="M600" s="2"/>
      <c r="N600" s="2"/>
      <c r="O600" s="2"/>
    </row>
    <row r="601" spans="12:15" x14ac:dyDescent="0.25">
      <c r="L601" s="2"/>
      <c r="M601" s="2"/>
      <c r="N601" s="2"/>
      <c r="O601" s="2"/>
    </row>
    <row r="602" spans="12:15" x14ac:dyDescent="0.25">
      <c r="L602" s="2"/>
      <c r="M602" s="2"/>
      <c r="N602" s="2"/>
      <c r="O602" s="2"/>
    </row>
  </sheetData>
  <mergeCells count="88">
    <mergeCell ref="A26:B26"/>
    <mergeCell ref="J45:K45"/>
    <mergeCell ref="L45:M45"/>
    <mergeCell ref="N43:O43"/>
    <mergeCell ref="N44:O44"/>
    <mergeCell ref="N45:O45"/>
    <mergeCell ref="H43:I43"/>
    <mergeCell ref="J43:K43"/>
    <mergeCell ref="L43:M43"/>
    <mergeCell ref="H45:I45"/>
    <mergeCell ref="F30:G30"/>
    <mergeCell ref="F31:G31"/>
    <mergeCell ref="A37:P39"/>
    <mergeCell ref="A42:F42"/>
    <mergeCell ref="F33:G33"/>
    <mergeCell ref="I4:J4"/>
    <mergeCell ref="C4:D4"/>
    <mergeCell ref="O4:P4"/>
    <mergeCell ref="K4:L4"/>
    <mergeCell ref="G4:H4"/>
    <mergeCell ref="E4:F4"/>
    <mergeCell ref="M4:N4"/>
    <mergeCell ref="H46:I46"/>
    <mergeCell ref="J46:K46"/>
    <mergeCell ref="L44:M44"/>
    <mergeCell ref="H44:I44"/>
    <mergeCell ref="J44:K44"/>
    <mergeCell ref="L46:M46"/>
    <mergeCell ref="D46:G46"/>
    <mergeCell ref="B45:C45"/>
    <mergeCell ref="B44:C44"/>
    <mergeCell ref="B43:C43"/>
    <mergeCell ref="B46:C46"/>
    <mergeCell ref="D43:G43"/>
    <mergeCell ref="D44:G44"/>
    <mergeCell ref="D45:G45"/>
    <mergeCell ref="N46:O46"/>
    <mergeCell ref="L33:O34"/>
    <mergeCell ref="A2:P2"/>
    <mergeCell ref="L29:O30"/>
    <mergeCell ref="L31:O32"/>
    <mergeCell ref="H28:J29"/>
    <mergeCell ref="H33:J33"/>
    <mergeCell ref="H30:J30"/>
    <mergeCell ref="H31:J31"/>
    <mergeCell ref="H32:J32"/>
    <mergeCell ref="A29:B29"/>
    <mergeCell ref="A30:B30"/>
    <mergeCell ref="A31:B31"/>
    <mergeCell ref="A32:B32"/>
    <mergeCell ref="F28:G29"/>
    <mergeCell ref="F32:G32"/>
    <mergeCell ref="N47:O47"/>
    <mergeCell ref="B48:C48"/>
    <mergeCell ref="D48:G48"/>
    <mergeCell ref="H48:I48"/>
    <mergeCell ref="J48:K48"/>
    <mergeCell ref="L48:M48"/>
    <mergeCell ref="N48:O48"/>
    <mergeCell ref="B47:C47"/>
    <mergeCell ref="D47:G47"/>
    <mergeCell ref="H47:I47"/>
    <mergeCell ref="J47:K47"/>
    <mergeCell ref="L47:M47"/>
    <mergeCell ref="N49:O49"/>
    <mergeCell ref="B50:C50"/>
    <mergeCell ref="D50:G50"/>
    <mergeCell ref="H50:I50"/>
    <mergeCell ref="J50:K50"/>
    <mergeCell ref="L50:M50"/>
    <mergeCell ref="N50:O50"/>
    <mergeCell ref="B49:C49"/>
    <mergeCell ref="D49:G49"/>
    <mergeCell ref="H49:I49"/>
    <mergeCell ref="J49:K49"/>
    <mergeCell ref="L49:M49"/>
    <mergeCell ref="N51:O51"/>
    <mergeCell ref="B52:C52"/>
    <mergeCell ref="D52:G52"/>
    <mergeCell ref="H52:I52"/>
    <mergeCell ref="J52:K52"/>
    <mergeCell ref="L52:M52"/>
    <mergeCell ref="N52:O52"/>
    <mergeCell ref="B51:C51"/>
    <mergeCell ref="D51:G51"/>
    <mergeCell ref="H51:I51"/>
    <mergeCell ref="J51:K51"/>
    <mergeCell ref="L51:M51"/>
  </mergeCells>
  <phoneticPr fontId="19" type="noConversion"/>
  <conditionalFormatting sqref="P28">
    <cfRule type="expression" priority="11">
      <formula>$R$28:$R$32=TRUE</formula>
    </cfRule>
  </conditionalFormatting>
  <conditionalFormatting sqref="P29 P31 P33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28:R32">
    <cfRule type="expression" priority="6">
      <formula>TRUE</formula>
    </cfRule>
  </conditionalFormatting>
  <printOptions horizontalCentered="1"/>
  <pageMargins left="0.25" right="0.23" top="0.25" bottom="0.25" header="0" footer="0"/>
  <pageSetup scale="7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P28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R28:R32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e2cbc589342923b92a61e6f278efe698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1e3d3c03ef0297a4b35d2af2e6805149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5BF767-8785-41E4-8229-E775CAFD78E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Tyce Fox</cp:lastModifiedBy>
  <cp:revision/>
  <dcterms:created xsi:type="dcterms:W3CDTF">2015-11-16T19:09:52Z</dcterms:created>
  <dcterms:modified xsi:type="dcterms:W3CDTF">2025-11-26T20:31:36Z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