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6EFA6481-A7C5-425E-89EC-698BBD8BB2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<sst xmlns="http://schemas.openxmlformats.org/spreadsheetml/2006/main" count="83" uniqueCount="52">
  <si>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</si>
  <si>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</si>
  <si>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</si>
  <si>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</si>
  <si>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</si>
  <si>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</si>
  <si>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</si>
  <si>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</si>
  <si>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</si>
  <si>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</si>
  <si>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</si>
  <si>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</si>
  <si>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</si>
  <si>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</si>
  <si>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</si>
  <si>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</si>
  <si>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</si>
  <si>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</si>
  <si>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</si>
  <si>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</si>
  <si>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</si>
  <si>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</si>
  <si>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</si>
  <si>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</si>
  <si>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</si>
  <si>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</si>
  <si>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</si>
  <si>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</si>
  <si>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</si>
  <si>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</si>
  <si>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</si>
  <si>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</si>
  <si>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</si>
  <si>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</si>
  <si>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</si>
  <si>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</si>
  <si>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</si>
  <si>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</si>
  <si>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</si>
  <si>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</si>
  <si>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</si>
  <si>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</si>
  <si>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</si>
  <si>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</si>
  <si>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</si>
  <si>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KITCHEN/BOH</t>
  </si>
  <si>
    <t>RR/ENTRY/SERVING/DT</t>
  </si>
  <si>
    <t xml:space="preserve">DINING </t>
  </si>
  <si>
    <t>EF-4</t>
  </si>
  <si>
    <t>HD 3</t>
  </si>
  <si>
    <t xml:space="preserve">HD2 </t>
  </si>
  <si>
    <t>HD1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</si>
</sst>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Y14" sqref="Y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45</v>
      </c>
      <c r="C6" s="23">
        <v>4200</v>
      </c>
      <c r="D6" s="24"/>
      <c r="E6" s="23">
        <f t="shared" ref="E6:F7" si="0">C6-G6</f>
        <v>3600</v>
      </c>
      <c r="F6" s="24">
        <f t="shared" si="0"/>
        <v>0</v>
      </c>
      <c r="G6" s="25">
        <v>600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46</v>
      </c>
      <c r="C7" s="35">
        <v>2505</v>
      </c>
      <c r="D7" s="36"/>
      <c r="E7" s="35">
        <f t="shared" si="0"/>
        <v>2005</v>
      </c>
      <c r="F7" s="36">
        <f t="shared" si="0"/>
        <v>0</v>
      </c>
      <c r="G7" s="37">
        <v>500</v>
      </c>
      <c r="H7" s="38"/>
      <c r="I7" s="39">
        <f t="shared" ref="I7:J7" si="1">G7/C7</f>
        <v>0.19960079840319361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47</v>
      </c>
      <c r="C8" s="35">
        <v>2000</v>
      </c>
      <c r="D8" s="36"/>
      <c r="E8" s="35">
        <f t="shared" ref="E8" si="2">C8-G8</f>
        <v>1700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51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11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701</v>
      </c>
      <c r="N10" s="51"/>
      <c r="O10" s="45"/>
      <c r="P10" s="46"/>
      <c r="Q10" s="61"/>
      <c r="R10" s="66"/>
    </row>
    <row r="11" spans="1:21" ht="20.149999999999999" customHeight="1" x14ac:dyDescent="0.25">
      <c r="A11" s="212" t="s">
        <v>48</v>
      </c>
      <c r="B11" s="213" t="s">
        <v>49</v>
      </c>
      <c r="C11" s="214"/>
      <c r="D11" s="215"/>
      <c r="E11" s="214"/>
      <c r="F11" s="215"/>
      <c r="G11" s="216"/>
      <c r="H11" s="217"/>
      <c r="I11" s="218"/>
      <c r="J11" s="217"/>
      <c r="K11" s="216"/>
      <c r="L11" s="217"/>
      <c r="M11" s="219">
        <v>701</v>
      </c>
      <c r="N11" s="220"/>
      <c r="O11" s="221"/>
      <c r="P11" s="222"/>
      <c r="Q11" s="61"/>
      <c r="R11" s="66"/>
    </row>
    <row r="12" spans="1:21" ht="20.149999999999999" customHeight="1" thickBot="1" x14ac:dyDescent="0.3">
      <c r="A12" s="102" t="s">
        <v>26</v>
      </c>
      <c r="B12" s="103" t="s">
        <v>44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150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8705</v>
      </c>
      <c r="D13" s="75">
        <f>SUM(D6:D12)</f>
        <v>0</v>
      </c>
      <c r="E13" s="74">
        <f>SUM(E6:E12)</f>
        <v>7305</v>
      </c>
      <c r="F13" s="75">
        <f>SUM(F6:F12)</f>
        <v>0</v>
      </c>
      <c r="G13" s="76">
        <f>SUM(G6:G12)</f>
        <v>1400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150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0</v>
      </c>
    </row>
    <row r="17" spans="1:21" ht="18.75" customHeight="1" x14ac:dyDescent="0.35">
      <c r="A17" s="140" t="s">
        <v>31</v>
      </c>
      <c r="B17" s="141"/>
      <c r="C17" s="88">
        <f>G13+K13</f>
        <v>1400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3465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-2065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2025-03-12T18:00:12Z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