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4599 Walker, MI (REVIVE)/2 PROJECT DOCUMENTS/"/>
    </mc:Choice>
  </mc:AlternateContent>
  <xr:revisionPtr revIDLastSave="8" documentId="13_ncr:1_{1FC2F945-57B0-437C-842E-A47378DB8D59}" xr6:coauthVersionLast="47" xr6:coauthVersionMax="47" xr10:uidLastSave="{9552A985-DC3F-4493-BBCC-78F1786768EB}"/>
  <bookViews>
    <workbookView xWindow="5616" yWindow="2940" windowWidth="15876" windowHeight="903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l="1"/>
</calcChain>
</file>

<file path=xl/sharedStrings.xml><?xml version="1.0" encoding="utf-8"?>
<sst xmlns="http://schemas.openxmlformats.org/spreadsheetml/2006/main" count="78" uniqueCount="47">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</sst>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A2" sqref="A2:P2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/>
      <c r="C6" s="23">
        <v>9500</v>
      </c>
      <c r="D6" s="24"/>
      <c r="E6" s="23">
        <f t="shared" ref="E6:F7" si="0">C6-G6</f>
        <v>8120</v>
      </c>
      <c r="F6" s="24">
        <f t="shared" si="0"/>
        <v>0</v>
      </c>
      <c r="G6" s="25">
        <v>1380</v>
      </c>
      <c r="H6" s="26"/>
      <c r="I6" s="27">
        <f>G6/C6</f>
        <v>0.14526315789473684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/>
      <c r="C7" s="35">
        <v>5250</v>
      </c>
      <c r="D7" s="36"/>
      <c r="E7" s="35">
        <f t="shared" si="0"/>
        <v>3975</v>
      </c>
      <c r="F7" s="36">
        <f t="shared" si="0"/>
        <v>0</v>
      </c>
      <c r="G7" s="37">
        <v>1275</v>
      </c>
      <c r="H7" s="38"/>
      <c r="I7" s="39">
        <f t="shared" ref="I7:J7" si="1">G7/C7</f>
        <v>0.24285714285714285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/>
      <c r="C8" s="35">
        <v>6000</v>
      </c>
      <c r="D8" s="36"/>
      <c r="E8" s="35">
        <f t="shared" ref="E8" si="2">C8-G8</f>
        <v>3975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0.33750000000000002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 x14ac:dyDescent="0.3">
      <c r="A12" s="189" t="s">
        <v>28</v>
      </c>
      <c r="B12" s="190"/>
      <c r="C12" s="74">
        <f>SUM(C6:C11)</f>
        <v>20750</v>
      </c>
      <c r="D12" s="75">
        <f>SUM(D6:D11)</f>
        <v>0</v>
      </c>
      <c r="E12" s="74">
        <f>SUM(E6:E11)</f>
        <v>16070</v>
      </c>
      <c r="F12" s="75">
        <f>SUM(F6:F11)</f>
        <v>0</v>
      </c>
      <c r="G12" s="76">
        <f>SUM(G6:G11)</f>
        <v>4680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3314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5">
      <c r="A16" s="140" t="s">
        <v>31</v>
      </c>
      <c r="B16" s="141"/>
      <c r="C16" s="88">
        <f>G12+K12</f>
        <v>4680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2" t="s">
        <v>30</v>
      </c>
      <c r="B17" s="143"/>
      <c r="C17" s="92">
        <f>M12+O12</f>
        <v>3614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5">
      <c r="A18" s="144" t="s">
        <v>18</v>
      </c>
      <c r="B18" s="145"/>
      <c r="C18" s="90">
        <f>C16-C17</f>
        <v>1066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3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5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3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3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3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2" customHeight="1" x14ac:dyDescent="0.25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2025-02-27T13:48:36Z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