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F91965EE-4178-4534-898F-509447BAB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<sst xmlns="http://schemas.openxmlformats.org/spreadsheetml/2006/main" count="69" uniqueCount="50">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</sst>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="50" zoomScaleNormal="55" zoomScaleSheetLayoutView="50" workbookViewId="0">
      <selection activeCell="AE13" sqref="AE13"/>
    </sheetView>
  </sheetViews>
  <sheetFormatPr defaultColWidth="9.08984375" defaultRowHeight="12.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726562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/>
    <row r="2" spans="1:21" ht="21.75" customHeight="1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>
      <c r="A3" s="96"/>
    </row>
    <row r="4" spans="1:21" ht="20.149999999999999" customHeight="1" thickBot="1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>
      <c r="A6" s="75" t="s">
        <v>28</v>
      </c>
      <c r="B6" s="73" t="s">
        <v>42</v>
      </c>
      <c r="C6" s="23">
        <v>3500</v>
      </c>
      <c r="D6" s="24">
        <v>3232</v>
      </c>
      <c r="E6" s="23">
        <f t="shared" ref="E6:F7" si="0">C6-G6</f>
        <v>3000</v>
      </c>
      <c r="F6" s="24">
        <f t="shared" si="0"/>
        <v>2738</v>
      </c>
      <c r="G6" s="25">
        <v>500</v>
      </c>
      <c r="H6" s="26">
        <v>494</v>
      </c>
      <c r="I6" s="27">
        <f>G6/C6</f>
        <v>0.14285714285714285</v>
      </c>
      <c r="J6" s="28">
        <f>H6/D6</f>
        <v>0.15284653465346534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>
      <c r="A7" s="76" t="s">
        <v>29</v>
      </c>
      <c r="B7" s="74" t="s">
        <v>43</v>
      </c>
      <c r="C7" s="35">
        <v>4000</v>
      </c>
      <c r="D7" s="36">
        <v>4014</v>
      </c>
      <c r="E7" s="35">
        <f t="shared" si="0"/>
        <v>3000</v>
      </c>
      <c r="F7" s="36">
        <f t="shared" si="0"/>
        <v>2993</v>
      </c>
      <c r="G7" s="37">
        <v>1000</v>
      </c>
      <c r="H7" s="38">
        <v>1021</v>
      </c>
      <c r="I7" s="39">
        <f t="shared" ref="I7:J7" si="1">G7/C7</f>
        <v>0.25</v>
      </c>
      <c r="J7" s="40">
        <f t="shared" si="1"/>
        <v>0.25435974090682612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1377</v>
      </c>
      <c r="M8" s="43"/>
      <c r="N8" s="44"/>
      <c r="O8" s="45"/>
      <c r="P8" s="46"/>
      <c r="Q8" s="52"/>
      <c r="R8" s="69"/>
    </row>
    <row r="9" spans="1:21" ht="20.149999999999999" customHeight="1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49999999999999" customHeight="1" thickBot="1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4"/>
      <c r="R10" s="69"/>
    </row>
    <row r="11" spans="1:21" ht="20.149999999999999" customHeight="1" thickBot="1">
      <c r="A11" s="113" t="s">
        <v>31</v>
      </c>
      <c r="B11" s="114"/>
      <c r="C11" s="77">
        <f t="shared" ref="C11:H11" si="2">SUM(C6:C10)</f>
        <v>7500</v>
      </c>
      <c r="D11" s="78">
        <f t="shared" si="2"/>
        <v>7246</v>
      </c>
      <c r="E11" s="77">
        <f t="shared" si="2"/>
        <v>6000</v>
      </c>
      <c r="F11" s="78">
        <f t="shared" si="2"/>
        <v>5731</v>
      </c>
      <c r="G11" s="79">
        <f t="shared" si="2"/>
        <v>1500</v>
      </c>
      <c r="H11" s="80">
        <f t="shared" si="2"/>
        <v>1515</v>
      </c>
      <c r="I11" s="81"/>
      <c r="J11" s="82"/>
      <c r="K11" s="79">
        <f t="shared" ref="K11:P11" si="3">SUM(K6:K10)</f>
        <v>1300</v>
      </c>
      <c r="L11" s="80">
        <f t="shared" si="3"/>
        <v>1377</v>
      </c>
      <c r="M11" s="112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154</v>
      </c>
      <c r="Q11" s="52"/>
      <c r="R11" s="69"/>
    </row>
    <row r="12" spans="1:21" ht="20.149999999999999" customHeight="1" thickBot="1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>
      <c r="A15" s="193" t="s">
        <v>34</v>
      </c>
      <c r="B15" s="194"/>
      <c r="C15" s="99">
        <f>G11+K11</f>
        <v>2800</v>
      </c>
      <c r="D15" s="100">
        <f>H11+L11</f>
        <v>2892</v>
      </c>
      <c r="F15" s="123" t="s">
        <v>15</v>
      </c>
      <c r="G15" s="124"/>
      <c r="H15" s="182">
        <v>1.46E-2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5" t="s">
        <v>33</v>
      </c>
      <c r="B16" s="196"/>
      <c r="C16" s="103">
        <f>M11+O11</f>
        <v>2700</v>
      </c>
      <c r="D16" s="104">
        <f>N11+P11</f>
        <v>2720</v>
      </c>
      <c r="F16" s="125" t="s">
        <v>16</v>
      </c>
      <c r="G16" s="126"/>
      <c r="H16" s="185">
        <v>5.8999999999999999E-3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>
      <c r="A17" s="197" t="s">
        <v>20</v>
      </c>
      <c r="B17" s="198"/>
      <c r="C17" s="101">
        <f>C15-C16</f>
        <v>100</v>
      </c>
      <c r="D17" s="102">
        <f>D15-D16</f>
        <v>172</v>
      </c>
      <c r="F17" s="165" t="s">
        <v>17</v>
      </c>
      <c r="G17" s="166"/>
      <c r="H17" s="188">
        <v>5.7999999999999996E-3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>
      <c r="F18" s="139" t="s">
        <v>18</v>
      </c>
      <c r="G18" s="140"/>
      <c r="H18" s="179">
        <f>AVERAGE(H15:J17)</f>
        <v>8.7666666666666674E-3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2024-10-01T18:50:46Z</dcterms:modified>
</cp:coreProperties>
</file>