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8787D7B6-2169-4597-9CE7-B1FBF1E401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<sst xmlns="http://schemas.openxmlformats.org/spreadsheetml/2006/main" count="67" uniqueCount="41">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</sst>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E7" sqref="E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/>
      <c r="C6" s="23">
        <v>3500</v>
      </c>
      <c r="D6" s="24"/>
      <c r="E6" s="23">
        <v>3000</v>
      </c>
      <c r="F6" s="24">
        <f t="shared" ref="F6:F7" si="0">D6-H6</f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/>
      <c r="C7" s="35">
        <v>4000</v>
      </c>
      <c r="D7" s="36"/>
      <c r="E7" s="35"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/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16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>
        <v>150</v>
      </c>
      <c r="P9" s="46"/>
      <c r="Q9" s="61"/>
      <c r="R9" s="66"/>
    </row>
    <row r="10" spans="1:21" ht="20.100000000000001" customHeight="1" thickBot="1" x14ac:dyDescent="0.3">
      <c r="A10" s="73" t="s">
        <v>40</v>
      </c>
      <c r="B10" s="71"/>
      <c r="C10" s="47"/>
      <c r="D10" s="48"/>
      <c r="E10" s="47"/>
      <c r="F10" s="48"/>
      <c r="G10" s="41"/>
      <c r="H10" s="42"/>
      <c r="I10" s="49"/>
      <c r="J10" s="42"/>
      <c r="K10" s="41">
        <v>1300</v>
      </c>
      <c r="L10" s="42"/>
      <c r="M10" s="50"/>
      <c r="N10" s="51"/>
      <c r="O10" s="45"/>
      <c r="P10" s="46"/>
      <c r="Q10" s="61"/>
      <c r="R10" s="66"/>
    </row>
    <row r="11" spans="1:21" ht="20.100000000000001" customHeight="1" thickBot="1" x14ac:dyDescent="0.3">
      <c r="A11" s="177" t="s">
        <v>17</v>
      </c>
      <c r="B11" s="178"/>
      <c r="C11" s="74">
        <f t="shared" ref="C11:H11" si="2">SUM(C6:C10)</f>
        <v>7500</v>
      </c>
      <c r="D11" s="75">
        <f t="shared" si="2"/>
        <v>0</v>
      </c>
      <c r="E11" s="74">
        <f t="shared" si="2"/>
        <v>6000</v>
      </c>
      <c r="F11" s="75">
        <f t="shared" si="2"/>
        <v>0</v>
      </c>
      <c r="G11" s="76">
        <f t="shared" si="2"/>
        <v>1500</v>
      </c>
      <c r="H11" s="77">
        <f t="shared" si="2"/>
        <v>0</v>
      </c>
      <c r="I11" s="78"/>
      <c r="J11" s="79"/>
      <c r="K11" s="76">
        <f t="shared" ref="K11:P11" si="3">SUM(K6:K10)</f>
        <v>1300</v>
      </c>
      <c r="L11" s="77">
        <f t="shared" si="3"/>
        <v>0</v>
      </c>
      <c r="M11" s="101">
        <f t="shared" si="3"/>
        <v>2550</v>
      </c>
      <c r="N11" s="80">
        <f t="shared" si="3"/>
        <v>0</v>
      </c>
      <c r="O11" s="81">
        <f t="shared" si="3"/>
        <v>150</v>
      </c>
      <c r="P11" s="82">
        <f t="shared" si="3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45" t="s">
        <v>19</v>
      </c>
      <c r="G13" s="146"/>
      <c r="H13" s="119" t="s">
        <v>20</v>
      </c>
      <c r="I13" s="120"/>
      <c r="J13" s="121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7" t="s">
        <v>17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22</v>
      </c>
      <c r="M14" s="116"/>
      <c r="N14" s="116"/>
      <c r="O14" s="116"/>
      <c r="P14" s="98">
        <f>IF(R13=TRUE, 1, 0)</f>
        <v>1</v>
      </c>
    </row>
    <row r="15" spans="1:21" ht="18.75" customHeight="1" x14ac:dyDescent="0.25">
      <c r="A15" s="139" t="s">
        <v>23</v>
      </c>
      <c r="B15" s="140"/>
      <c r="C15" s="88">
        <f>G11+K11</f>
        <v>2800</v>
      </c>
      <c r="D15" s="89">
        <f>H11+L11</f>
        <v>0</v>
      </c>
      <c r="F15" s="186" t="s">
        <v>24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1" t="s">
        <v>25</v>
      </c>
      <c r="B16" s="142"/>
      <c r="C16" s="92">
        <f>M11+O11</f>
        <v>2700</v>
      </c>
      <c r="D16" s="93">
        <f>N11+P11</f>
        <v>0</v>
      </c>
      <c r="F16" s="188" t="s">
        <v>26</v>
      </c>
      <c r="G16" s="189"/>
      <c r="H16" s="131"/>
      <c r="I16" s="132"/>
      <c r="J16" s="133"/>
      <c r="L16" s="118" t="s">
        <v>27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35">
      <c r="A17" s="143" t="s">
        <v>28</v>
      </c>
      <c r="B17" s="144"/>
      <c r="C17" s="90">
        <f>C15-C16</f>
        <v>100</v>
      </c>
      <c r="D17" s="91">
        <f>D15-D16</f>
        <v>0</v>
      </c>
      <c r="F17" s="149" t="s">
        <v>29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3">
      <c r="F18" s="202" t="s">
        <v>30</v>
      </c>
      <c r="G18" s="203"/>
      <c r="H18" s="125" t="e">
        <f>AVERAGE(H15:J17)</f>
        <v>#DIV/0!</v>
      </c>
      <c r="I18" s="126"/>
      <c r="J18" s="127"/>
      <c r="L18" s="114" t="s">
        <v>31</v>
      </c>
      <c r="M18" s="114"/>
      <c r="N18" s="114"/>
      <c r="O18" s="11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99" t="s">
        <v>33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4" t="s">
        <v>34</v>
      </c>
      <c r="C28" s="155"/>
      <c r="D28" s="156" t="s">
        <v>35</v>
      </c>
      <c r="E28" s="157"/>
      <c r="F28" s="157"/>
      <c r="G28" s="158"/>
      <c r="H28" s="156" t="s">
        <v>36</v>
      </c>
      <c r="I28" s="158"/>
      <c r="J28" s="157" t="s">
        <v>37</v>
      </c>
      <c r="K28" s="157"/>
      <c r="L28" s="185" t="s">
        <v>6</v>
      </c>
      <c r="M28" s="185"/>
      <c r="N28" s="181" t="s">
        <v>7</v>
      </c>
      <c r="O28" s="182"/>
      <c r="P28" s="58" t="s">
        <v>38</v>
      </c>
    </row>
    <row r="29" spans="1:18" ht="18.75" customHeight="1" thickBot="1" x14ac:dyDescent="0.3">
      <c r="A29" s="59" t="s">
        <v>39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4">L29-N29</f>
        <v>0</v>
      </c>
    </row>
    <row r="30" spans="1:18" ht="18.75" customHeight="1" thickBot="1" x14ac:dyDescent="0.3">
      <c r="A30" s="60" t="s">
        <v>39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4"/>
        <v>0</v>
      </c>
    </row>
    <row r="31" spans="1:18" ht="19.2" customHeight="1" thickBot="1" x14ac:dyDescent="0.3">
      <c r="A31" s="60" t="s">
        <v>39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4"/>
        <v>0</v>
      </c>
    </row>
    <row r="32" spans="1:18" ht="19.5" customHeight="1" thickBot="1" x14ac:dyDescent="0.3">
      <c r="A32" s="59" t="s">
        <v>39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4"/>
        <v>0</v>
      </c>
    </row>
    <row r="33" spans="1:16" ht="19.5" customHeight="1" thickBot="1" x14ac:dyDescent="0.3">
      <c r="A33" s="60" t="s">
        <v>39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4"/>
        <v>0</v>
      </c>
    </row>
    <row r="34" spans="1:16" ht="19.5" customHeight="1" thickBot="1" x14ac:dyDescent="0.3">
      <c r="A34" s="60" t="s">
        <v>39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4"/>
        <v>0</v>
      </c>
    </row>
    <row r="35" spans="1:16" ht="19.5" customHeight="1" thickBot="1" x14ac:dyDescent="0.3">
      <c r="A35" s="59" t="s">
        <v>39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4"/>
        <v>0</v>
      </c>
    </row>
    <row r="36" spans="1:16" ht="19.5" customHeight="1" thickBot="1" x14ac:dyDescent="0.3">
      <c r="A36" s="60" t="s">
        <v>39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4"/>
        <v>0</v>
      </c>
    </row>
    <row r="37" spans="1:16" ht="18.75" customHeight="1" x14ac:dyDescent="0.25">
      <c r="A37" s="60" t="s">
        <v>39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2024-10-22T19:44:51Z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