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28804843-1789-40B0-8391-D6A3F54D04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<sst xmlns="http://schemas.openxmlformats.org/spreadsheetml/2006/main" count="56" uniqueCount="34">
  <si>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</si>
  <si>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</si>
  <si>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</si>
  <si>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</si>
  <si>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</si>
  <si>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</si>
  <si>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</si>
  <si>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</si>
  <si>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</si>
  <si>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</si>
  <si>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</si>
  <si>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</si>
  <si>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</si>
  <si>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</si>
  <si>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</si>
  <si>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</si>
  <si>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</si>
  <si>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</si>
  <si>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</si>
  <si>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</si>
  <si>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</si>
  <si>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</si>
  <si>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</si>
  <si>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</si>
  <si>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</si>
  <si>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</si>
  <si>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</si>
  <si>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</si>
  <si>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</si>
  <si>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</si>
  <si>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</si>
  <si>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</si>
  <si>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 xml:space="preserve">RR/JANITOR 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</si>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</sst>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6" zoomScale="94" zoomScaleNormal="55" zoomScaleSheetLayoutView="55" workbookViewId="0">
      <selection activeCell="G9" sqref="G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24</v>
      </c>
      <c r="E4" s="121"/>
      <c r="F4" s="118" t="s">
        <v>25</v>
      </c>
      <c r="G4" s="119"/>
      <c r="H4" s="109" t="s">
        <v>26</v>
      </c>
      <c r="I4" s="110"/>
      <c r="J4" s="109" t="s">
        <v>27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832</v>
      </c>
      <c r="F6" s="91">
        <v>350</v>
      </c>
      <c r="G6" s="92">
        <v>378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757</v>
      </c>
      <c r="F7" s="93">
        <v>350</v>
      </c>
      <c r="G7" s="94">
        <v>351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743</v>
      </c>
      <c r="F8" s="93">
        <v>350</v>
      </c>
      <c r="G8" s="94">
        <v>344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32</v>
      </c>
      <c r="D9" s="21"/>
      <c r="E9" s="22"/>
      <c r="F9" s="25"/>
      <c r="G9" s="22"/>
      <c r="H9" s="26">
        <v>750</v>
      </c>
      <c r="I9" s="27">
        <v>803</v>
      </c>
      <c r="J9" s="26">
        <v>750</v>
      </c>
      <c r="K9" s="27">
        <v>803</v>
      </c>
    </row>
    <row r="10" spans="2:17" ht="20.100000000000001" customHeight="1" x14ac:dyDescent="0.25">
      <c r="B10" s="40" t="s">
        <v>9</v>
      </c>
      <c r="C10" s="38" t="s">
        <v>33</v>
      </c>
      <c r="D10" s="21"/>
      <c r="E10" s="22"/>
      <c r="F10" s="25"/>
      <c r="G10" s="22"/>
      <c r="H10" s="26">
        <v>1350</v>
      </c>
      <c r="I10" s="27">
        <v>1302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2332</v>
      </c>
      <c r="F11" s="96">
        <f>SUM(F6:F8)</f>
        <v>1050</v>
      </c>
      <c r="G11" s="97">
        <f>SUM(G6:G8)</f>
        <v>1073</v>
      </c>
      <c r="H11" s="64">
        <f>SUM(H6:H10)</f>
        <v>2100</v>
      </c>
      <c r="I11" s="43">
        <f>SUM(I6:I10)</f>
        <v>2105</v>
      </c>
      <c r="J11" s="64">
        <f>SUM(J6:J10)</f>
        <v>750</v>
      </c>
      <c r="K11" s="95">
        <f>SUM(K6:K10)</f>
        <v>803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29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2332</v>
      </c>
      <c r="H18" s="77" t="s">
        <v>14</v>
      </c>
      <c r="I18" s="78"/>
      <c r="J18" s="60">
        <v>2.7000000000000001E-3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2105</v>
      </c>
      <c r="H19" s="79" t="s">
        <v>16</v>
      </c>
      <c r="I19" s="80"/>
      <c r="J19" s="67">
        <v>1.9E-3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227</v>
      </c>
      <c r="H20" s="75" t="s">
        <v>18</v>
      </c>
      <c r="I20" s="76"/>
      <c r="J20" s="69">
        <v>4.7000000000000002E-3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3.0999999999999999E-3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31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28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1073</v>
      </c>
      <c r="G28" s="89"/>
      <c r="H28" s="77" t="s">
        <v>14</v>
      </c>
      <c r="I28" s="78"/>
      <c r="J28" s="135">
        <v>7.3000000000000001E-3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803</v>
      </c>
      <c r="G29" s="89"/>
      <c r="H29" s="79" t="s">
        <v>16</v>
      </c>
      <c r="I29" s="80"/>
      <c r="J29" s="137">
        <v>1.0200000000000001E-2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270</v>
      </c>
      <c r="G30" s="89"/>
      <c r="H30" s="75" t="s">
        <v>18</v>
      </c>
      <c r="I30" s="76"/>
      <c r="J30" s="139">
        <v>1.4200000000000001E-2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1.0566666666666669E-2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2025-09-19T20:34:26Z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