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1A518767-864B-4A11-98E5-39077CCC84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<sst xmlns="http://schemas.openxmlformats.org/spreadsheetml/2006/main" count="58" uniqueCount="36">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</sst>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172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28</v>
      </c>
      <c r="E4" s="121"/>
      <c r="F4" s="118" t="s">
        <v>29</v>
      </c>
      <c r="G4" s="119"/>
      <c r="H4" s="109" t="s">
        <v>30</v>
      </c>
      <c r="I4" s="110"/>
      <c r="J4" s="109" t="s">
        <v>31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783</v>
      </c>
      <c r="F6" s="91">
        <v>350</v>
      </c>
      <c r="G6" s="92">
        <v>366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855</v>
      </c>
      <c r="F7" s="93">
        <v>350</v>
      </c>
      <c r="G7" s="94">
        <v>345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826</v>
      </c>
      <c r="F8" s="93">
        <v>350</v>
      </c>
      <c r="G8" s="94">
        <v>373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221</v>
      </c>
      <c r="J9" s="26">
        <v>225</v>
      </c>
      <c r="K9" s="27">
        <v>221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520</v>
      </c>
      <c r="J10" s="26">
        <v>525</v>
      </c>
      <c r="K10" s="27">
        <v>520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1347</v>
      </c>
      <c r="J11" s="26">
        <v>0</v>
      </c>
      <c r="K11" s="27">
        <v>0</v>
      </c>
    </row>
    <row r="12" spans="2:14" ht="20.100000000000001" customHeight="1" thickBot="1" x14ac:dyDescent="0.3">
      <c r="B12" s="111" t="s">
        <v>11</v>
      </c>
      <c r="C12" s="112"/>
      <c r="D12" s="41">
        <f>SUM(D6:D11)</f>
        <v>2400</v>
      </c>
      <c r="E12" s="42">
        <f>SUM(E6:E11)</f>
        <v>2464</v>
      </c>
      <c r="F12" s="96">
        <f>SUM(F6:F8)</f>
        <v>1050</v>
      </c>
      <c r="G12" s="97">
        <f>SUM(G6:G8)</f>
        <v>1084</v>
      </c>
      <c r="H12" s="64">
        <f>SUM(H6:H11)</f>
        <v>2100</v>
      </c>
      <c r="I12" s="43">
        <f>SUM(I6:I11)</f>
        <v>2088</v>
      </c>
      <c r="J12" s="64">
        <f>SUM(J6:J11)</f>
        <v>750</v>
      </c>
      <c r="K12" s="95">
        <f>SUM(K6:K11)</f>
        <v>741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14</v>
      </c>
      <c r="C19" s="104"/>
      <c r="D19" s="49">
        <f>D12</f>
        <v>2400</v>
      </c>
      <c r="E19" s="50">
        <f>E12</f>
        <v>2464</v>
      </c>
      <c r="H19" s="77" t="s">
        <v>15</v>
      </c>
      <c r="I19" s="78"/>
      <c r="J19" s="60">
        <v>2.2599999999999999E-2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05" t="s">
        <v>16</v>
      </c>
      <c r="C20" s="106"/>
      <c r="D20" s="53">
        <f>H12</f>
        <v>2100</v>
      </c>
      <c r="E20" s="54">
        <f>I12</f>
        <v>2088</v>
      </c>
      <c r="H20" s="79" t="s">
        <v>17</v>
      </c>
      <c r="I20" s="80"/>
      <c r="J20" s="67">
        <v>1.1299999999999999E-2</v>
      </c>
      <c r="K20" s="68"/>
    </row>
    <row r="21" spans="2:23" ht="18.75" customHeight="1" thickBot="1" x14ac:dyDescent="0.35">
      <c r="B21" s="107" t="s">
        <v>18</v>
      </c>
      <c r="C21" s="108"/>
      <c r="D21" s="51">
        <f>D19-D20</f>
        <v>300</v>
      </c>
      <c r="E21" s="52">
        <f>E19-E20</f>
        <v>376</v>
      </c>
      <c r="H21" s="75" t="s">
        <v>19</v>
      </c>
      <c r="I21" s="76"/>
      <c r="J21" s="69">
        <v>1.0500000000000001E-2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1.4800000000000001E-2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35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14</v>
      </c>
      <c r="C29" s="104"/>
      <c r="D29" s="98">
        <f>F12</f>
        <v>1050</v>
      </c>
      <c r="E29" s="99">
        <f>G12</f>
        <v>1084</v>
      </c>
      <c r="G29" s="89"/>
      <c r="H29" s="77" t="s">
        <v>15</v>
      </c>
      <c r="I29" s="78"/>
      <c r="J29" s="135">
        <v>2.0500000000000001E-2</v>
      </c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16</v>
      </c>
      <c r="C30" s="106"/>
      <c r="D30" s="53">
        <f>J12</f>
        <v>750</v>
      </c>
      <c r="E30" s="54">
        <f>K12</f>
        <v>741</v>
      </c>
      <c r="G30" s="89"/>
      <c r="H30" s="79" t="s">
        <v>17</v>
      </c>
      <c r="I30" s="80"/>
      <c r="J30" s="1">
        <v>1.8700000000000001E-2</v>
      </c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18</v>
      </c>
      <c r="C31" s="108"/>
      <c r="D31" s="51">
        <f>D29-D30</f>
        <v>300</v>
      </c>
      <c r="E31" s="52">
        <f>E29-E30</f>
        <v>343</v>
      </c>
      <c r="G31" s="89"/>
      <c r="H31" s="75" t="s">
        <v>19</v>
      </c>
      <c r="I31" s="76"/>
      <c r="J31" s="137">
        <v>1.5900000000000001E-2</v>
      </c>
      <c r="K31" s="13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1.8366666666666667E-2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3">
    <mergeCell ref="B35:K37"/>
    <mergeCell ref="J17:K18"/>
    <mergeCell ref="J27:K28"/>
    <mergeCell ref="J29:K29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D5330-E364-4C16-9F32-885E9579F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2026-03-17T23:17:25Z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