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833\"/>
    </mc:Choice>
  </mc:AlternateContent>
  <xr:revisionPtr revIDLastSave="0" documentId="13_ncr:1_{D8BC0EAE-8271-4684-842B-F53F976DCFBD}" xr6:coauthVersionLast="47" xr6:coauthVersionMax="47" xr10:uidLastSave="{00000000-0000-0000-0000-000000000000}"/>
  <bookViews>
    <workbookView xWindow="1837" yWindow="1950" windowWidth="16103" windowHeight="10958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1" l="1"/>
  <c r="O10" i="1"/>
  <c r="N10" i="1"/>
  <c r="M10" i="1"/>
  <c r="L10" i="1"/>
  <c r="K10" i="1"/>
  <c r="H10" i="1"/>
  <c r="G10" i="1"/>
  <c r="D10" i="1"/>
  <c r="C10" i="1"/>
  <c r="H17" i="1" l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F10" i="1" l="1"/>
  <c r="E10" i="1"/>
</calcChain>
</file>

<file path=xl/sharedStrings.xml><?xml version="1.0" encoding="utf-8"?>
<sst xmlns="http://schemas.openxmlformats.org/spreadsheetml/2006/main" count="64" uniqueCount="46">
  <si>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</si>
  <si>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</si>
  <si>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</si>
  <si>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</si>
  <si>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</si>
  <si>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</si>
  <si>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</si>
  <si>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</si>
  <si>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</si>
  <si>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</si>
  <si>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</si>
  <si>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</si>
  <si>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</si>
  <si>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</si>
  <si>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</si>
  <si>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</si>
  <si>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</si>
  <si>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</si>
  <si>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</si>
  <si>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</si>
  <si>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</si>
  <si>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</si>
  <si>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</si>
  <si>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</si>
  <si>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</si>
  <si>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</si>
  <si>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</si>
  <si>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</si>
  <si>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</si>
  <si>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</si>
  <si>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</si>
  <si>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</si>
  <si>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</si>
  <si>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</si>
  <si>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</si>
  <si>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</si>
  <si>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</si>
  <si>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</si>
  <si>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</si>
  <si>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</si>
  <si>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</si>
  <si>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</si>
  <si>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</si>
  <si>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</si>
  <si>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</si>
  <si>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7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</si>
</sst>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8"/>
  <sheetViews>
    <sheetView showGridLines="0" tabSelected="1" view="pageBreakPreview" zoomScaleNormal="55" zoomScaleSheetLayoutView="100" workbookViewId="0">
      <selection activeCell="K1" sqref="K1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28</v>
      </c>
      <c r="J4" s="157"/>
      <c r="K4" s="162" t="s">
        <v>3</v>
      </c>
      <c r="L4" s="163"/>
      <c r="M4" s="160" t="s">
        <v>4</v>
      </c>
      <c r="N4" s="161"/>
      <c r="O4" s="160" t="s">
        <v>39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26</v>
      </c>
      <c r="B6" s="73" t="s">
        <v>40</v>
      </c>
      <c r="C6" s="23">
        <v>3500</v>
      </c>
      <c r="D6" s="24"/>
      <c r="E6" s="23">
        <f t="shared" ref="E6:F7" si="0">C6-G6</f>
        <v>2400</v>
      </c>
      <c r="F6" s="24">
        <f t="shared" si="0"/>
        <v>0</v>
      </c>
      <c r="G6" s="25">
        <v>1100</v>
      </c>
      <c r="H6" s="26"/>
      <c r="I6" s="27">
        <f>G6/C6</f>
        <v>0.31428571428571428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27</v>
      </c>
      <c r="B7" s="74" t="s">
        <v>41</v>
      </c>
      <c r="C7" s="35">
        <v>3400</v>
      </c>
      <c r="D7" s="36"/>
      <c r="E7" s="35">
        <f t="shared" si="0"/>
        <v>2350</v>
      </c>
      <c r="F7" s="36">
        <f t="shared" si="0"/>
        <v>0</v>
      </c>
      <c r="G7" s="37">
        <v>1050</v>
      </c>
      <c r="H7" s="38"/>
      <c r="I7" s="39">
        <f t="shared" ref="I7:J7" si="1">G7/C7</f>
        <v>0.30882352941176472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10</v>
      </c>
      <c r="B8" s="74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1900</v>
      </c>
      <c r="N8" s="51"/>
      <c r="O8" s="45"/>
      <c r="P8" s="46"/>
      <c r="Q8" s="64"/>
      <c r="R8" s="69"/>
    </row>
    <row r="9" spans="1:21" ht="20.100000000000001" customHeight="1" thickBot="1" x14ac:dyDescent="0.4">
      <c r="A9" s="86" t="s">
        <v>11</v>
      </c>
      <c r="B9" s="87" t="s">
        <v>43</v>
      </c>
      <c r="C9" s="88"/>
      <c r="D9" s="89"/>
      <c r="E9" s="90"/>
      <c r="F9" s="89"/>
      <c r="G9" s="91"/>
      <c r="H9" s="54"/>
      <c r="I9" s="53"/>
      <c r="J9" s="54"/>
      <c r="K9" s="91"/>
      <c r="L9" s="54"/>
      <c r="M9" s="92"/>
      <c r="N9" s="93"/>
      <c r="O9" s="55">
        <v>150</v>
      </c>
      <c r="P9" s="56"/>
      <c r="Q9" s="64"/>
      <c r="R9" s="69"/>
    </row>
    <row r="10" spans="1:21" ht="20.100000000000001" customHeight="1" thickBot="1" x14ac:dyDescent="0.4">
      <c r="A10" s="166" t="s">
        <v>29</v>
      </c>
      <c r="B10" s="167"/>
      <c r="C10" s="77">
        <f>SUM(C6:C9)</f>
        <v>6900</v>
      </c>
      <c r="D10" s="78">
        <f>SUM(D6:D9)</f>
        <v>0</v>
      </c>
      <c r="E10" s="77">
        <f>SUM(E6:E9)</f>
        <v>4750</v>
      </c>
      <c r="F10" s="78">
        <f>SUM(F6:F9)</f>
        <v>0</v>
      </c>
      <c r="G10" s="79">
        <f>SUM(G6:G9)</f>
        <v>2150</v>
      </c>
      <c r="H10" s="80">
        <f>SUM(H6:H9)</f>
        <v>0</v>
      </c>
      <c r="I10" s="81"/>
      <c r="J10" s="82"/>
      <c r="K10" s="79">
        <f>SUM(K6:K9)</f>
        <v>0</v>
      </c>
      <c r="L10" s="80">
        <f>SUM(L6:L9)</f>
        <v>0</v>
      </c>
      <c r="M10" s="112">
        <f>SUM(M6:M9)</f>
        <v>1900</v>
      </c>
      <c r="N10" s="83">
        <f>SUM(N6:N9)</f>
        <v>0</v>
      </c>
      <c r="O10" s="84">
        <f>SUM(O6:O9)</f>
        <v>150</v>
      </c>
      <c r="P10" s="85">
        <f>SUM(P6:P9)</f>
        <v>0</v>
      </c>
      <c r="Q10" s="52"/>
      <c r="R10" s="69"/>
    </row>
    <row r="11" spans="1:21" ht="20.100000000000001" customHeight="1" thickBot="1" x14ac:dyDescent="0.4">
      <c r="A11" s="66"/>
      <c r="B11" s="57"/>
      <c r="C11" s="57"/>
      <c r="D11" s="57"/>
      <c r="E11" s="57"/>
      <c r="F11" s="67"/>
      <c r="G11" s="67"/>
      <c r="H11" s="72"/>
      <c r="I11" s="72"/>
      <c r="J11" s="67"/>
      <c r="K11" s="67"/>
      <c r="L11" s="68"/>
      <c r="M11" s="68"/>
      <c r="N11" s="68"/>
      <c r="O11" s="68"/>
      <c r="P11" s="52"/>
      <c r="Q11" s="69"/>
    </row>
    <row r="12" spans="1:21" ht="20.100000000000001" customHeight="1" thickBot="1" x14ac:dyDescent="0.45">
      <c r="A12" s="107" t="s">
        <v>30</v>
      </c>
      <c r="B12" s="94"/>
      <c r="C12" s="94"/>
      <c r="D12" s="94"/>
      <c r="F12" s="152" t="s">
        <v>12</v>
      </c>
      <c r="G12" s="153"/>
      <c r="H12" s="126" t="s">
        <v>33</v>
      </c>
      <c r="I12" s="127"/>
      <c r="J12" s="128"/>
      <c r="L12" s="106" t="s">
        <v>35</v>
      </c>
      <c r="M12" s="95"/>
      <c r="N12" s="95"/>
      <c r="O12" s="95"/>
      <c r="P12" s="95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4">
      <c r="A13" s="144" t="s">
        <v>29</v>
      </c>
      <c r="B13" s="145"/>
      <c r="C13" s="97" t="s">
        <v>7</v>
      </c>
      <c r="D13" s="98" t="s">
        <v>8</v>
      </c>
      <c r="F13" s="154"/>
      <c r="G13" s="155"/>
      <c r="H13" s="129"/>
      <c r="I13" s="130"/>
      <c r="J13" s="131"/>
      <c r="L13" s="123" t="s">
        <v>38</v>
      </c>
      <c r="M13" s="123"/>
      <c r="N13" s="123"/>
      <c r="O13" s="123"/>
      <c r="P13" s="109">
        <f>IF(R12=TRUE, 1, 0)</f>
        <v>1</v>
      </c>
    </row>
    <row r="14" spans="1:21" ht="18.75" customHeight="1" x14ac:dyDescent="0.4">
      <c r="A14" s="146" t="s">
        <v>32</v>
      </c>
      <c r="B14" s="147"/>
      <c r="C14" s="99">
        <f>G10+K10</f>
        <v>2150</v>
      </c>
      <c r="D14" s="100">
        <f>H10+L10</f>
        <v>0</v>
      </c>
      <c r="F14" s="173" t="s">
        <v>13</v>
      </c>
      <c r="G14" s="174"/>
      <c r="H14" s="135"/>
      <c r="I14" s="136"/>
      <c r="J14" s="137"/>
      <c r="L14" s="124"/>
      <c r="M14" s="124"/>
      <c r="N14" s="124"/>
      <c r="O14" s="124"/>
      <c r="P14" s="111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45">
      <c r="A15" s="148" t="s">
        <v>31</v>
      </c>
      <c r="B15" s="149"/>
      <c r="C15" s="103">
        <f>M10+O10</f>
        <v>2050</v>
      </c>
      <c r="D15" s="104">
        <f>N10+P10</f>
        <v>0</v>
      </c>
      <c r="F15" s="175" t="s">
        <v>14</v>
      </c>
      <c r="G15" s="176"/>
      <c r="H15" s="138"/>
      <c r="I15" s="139"/>
      <c r="J15" s="140"/>
      <c r="L15" s="125" t="s">
        <v>36</v>
      </c>
      <c r="M15" s="125"/>
      <c r="N15" s="125"/>
      <c r="O15" s="125"/>
      <c r="P15" s="110" t="e">
        <f>IF(R14=TRUE, 1, 0)</f>
        <v>#DIV/0!</v>
      </c>
    </row>
    <row r="16" spans="1:21" ht="18.75" customHeight="1" thickBot="1" x14ac:dyDescent="0.45">
      <c r="A16" s="150" t="s">
        <v>18</v>
      </c>
      <c r="B16" s="151"/>
      <c r="C16" s="101">
        <f>C14-C15</f>
        <v>100</v>
      </c>
      <c r="D16" s="102">
        <f>D14-D15</f>
        <v>0</v>
      </c>
      <c r="F16" s="113" t="s">
        <v>15</v>
      </c>
      <c r="G16" s="114"/>
      <c r="H16" s="141"/>
      <c r="I16" s="142"/>
      <c r="J16" s="143"/>
      <c r="L16" s="124"/>
      <c r="M16" s="124"/>
      <c r="N16" s="124"/>
      <c r="O16" s="124"/>
      <c r="P16" s="111"/>
      <c r="R16" s="1" t="e">
        <f>AND(H17&gt;=-0.02, H17&lt;=0.02)</f>
        <v>#DIV/0!</v>
      </c>
    </row>
    <row r="17" spans="1:17" ht="16.5" customHeight="1" thickBot="1" x14ac:dyDescent="0.4">
      <c r="F17" s="189" t="s">
        <v>16</v>
      </c>
      <c r="G17" s="190"/>
      <c r="H17" s="132" t="e">
        <f>AVERAGE(H14:J16)</f>
        <v>#DIV/0!</v>
      </c>
      <c r="I17" s="133"/>
      <c r="J17" s="134"/>
      <c r="L17" s="121" t="s">
        <v>37</v>
      </c>
      <c r="M17" s="121"/>
      <c r="N17" s="121"/>
      <c r="O17" s="121"/>
      <c r="P17" s="105" t="e">
        <f>IF(R16=TRUE, 1, 0)</f>
        <v>#DIV/0!</v>
      </c>
    </row>
    <row r="18" spans="1:17" ht="13.7" customHeight="1" x14ac:dyDescent="0.3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121"/>
      <c r="M18" s="121"/>
      <c r="N18" s="121"/>
      <c r="O18" s="121"/>
      <c r="P18" s="108"/>
    </row>
    <row r="19" spans="1:17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9"/>
      <c r="M19" s="59"/>
      <c r="N19" s="60"/>
      <c r="O19" s="60"/>
      <c r="P19" s="7"/>
      <c r="Q19" s="7"/>
    </row>
    <row r="20" spans="1:17" ht="13.5" customHeight="1" thickBot="1" x14ac:dyDescent="0.4">
      <c r="A20" s="3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35">
      <c r="A21" s="177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9"/>
      <c r="Q21" s="70"/>
    </row>
    <row r="22" spans="1:17" ht="20.100000000000001" customHeight="1" x14ac:dyDescent="0.35">
      <c r="A22" s="180"/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2"/>
      <c r="Q22" s="70"/>
    </row>
    <row r="23" spans="1:17" ht="20.100000000000001" customHeight="1" thickBot="1" x14ac:dyDescent="0.4">
      <c r="A23" s="183"/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5"/>
    </row>
    <row r="24" spans="1:17" ht="20.100000000000001" customHeight="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15" thickBot="1" x14ac:dyDescent="0.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4">
      <c r="A26" s="186" t="s">
        <v>19</v>
      </c>
      <c r="B26" s="187"/>
      <c r="C26" s="187"/>
      <c r="D26" s="187"/>
      <c r="E26" s="187"/>
      <c r="F26" s="188"/>
      <c r="G26" s="57"/>
      <c r="H26" s="57"/>
      <c r="I26" s="57"/>
      <c r="J26" s="57"/>
      <c r="K26" s="57"/>
      <c r="L26" s="57"/>
      <c r="M26" s="57"/>
      <c r="N26" s="57"/>
      <c r="O26" s="57"/>
      <c r="P26" s="52"/>
      <c r="Q26" s="58"/>
    </row>
    <row r="27" spans="1:17" ht="19.350000000000001" customHeight="1" thickBot="1" x14ac:dyDescent="0.4">
      <c r="A27" s="5" t="s">
        <v>6</v>
      </c>
      <c r="B27" s="197" t="s">
        <v>24</v>
      </c>
      <c r="C27" s="198"/>
      <c r="D27" s="115" t="s">
        <v>23</v>
      </c>
      <c r="E27" s="116"/>
      <c r="F27" s="116"/>
      <c r="G27" s="117"/>
      <c r="H27" s="115" t="s">
        <v>20</v>
      </c>
      <c r="I27" s="117"/>
      <c r="J27" s="116" t="s">
        <v>21</v>
      </c>
      <c r="K27" s="116"/>
      <c r="L27" s="172" t="s">
        <v>3</v>
      </c>
      <c r="M27" s="172"/>
      <c r="N27" s="168" t="s">
        <v>4</v>
      </c>
      <c r="O27" s="169"/>
      <c r="P27" s="62" t="s">
        <v>22</v>
      </c>
    </row>
    <row r="28" spans="1:17" ht="18.75" customHeight="1" x14ac:dyDescent="0.35">
      <c r="A28" s="63" t="s">
        <v>25</v>
      </c>
      <c r="B28" s="195" t="s">
        <v>44</v>
      </c>
      <c r="C28" s="196"/>
      <c r="D28" s="118" t="s">
        <v>45</v>
      </c>
      <c r="E28" s="119"/>
      <c r="F28" s="119"/>
      <c r="G28" s="120"/>
      <c r="H28" s="118"/>
      <c r="I28" s="120"/>
      <c r="J28" s="193">
        <v>112</v>
      </c>
      <c r="K28" s="194"/>
      <c r="L28" s="191">
        <v>0</v>
      </c>
      <c r="M28" s="192"/>
      <c r="N28" s="170">
        <v>1900</v>
      </c>
      <c r="O28" s="171"/>
      <c r="P28" s="61">
        <f t="shared" ref="P28" si="2">L28-N28</f>
        <v>-1900</v>
      </c>
    </row>
    <row r="29" spans="1:17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7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7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7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</sheetData>
  <mergeCells count="40">
    <mergeCell ref="A10:B10"/>
    <mergeCell ref="N27:O27"/>
    <mergeCell ref="N28:O28"/>
    <mergeCell ref="H27:I27"/>
    <mergeCell ref="J27:K27"/>
    <mergeCell ref="L27:M27"/>
    <mergeCell ref="F14:G14"/>
    <mergeCell ref="F15:G15"/>
    <mergeCell ref="A21:P23"/>
    <mergeCell ref="A26:F26"/>
    <mergeCell ref="F17:G17"/>
    <mergeCell ref="L28:M28"/>
    <mergeCell ref="H28:I28"/>
    <mergeCell ref="J28:K28"/>
    <mergeCell ref="B28:C28"/>
    <mergeCell ref="B27:C27"/>
    <mergeCell ref="F12:G13"/>
    <mergeCell ref="I4:J4"/>
    <mergeCell ref="C4:D4"/>
    <mergeCell ref="O4:P4"/>
    <mergeCell ref="K4:L4"/>
    <mergeCell ref="G4:H4"/>
    <mergeCell ref="E4:F4"/>
    <mergeCell ref="M4:N4"/>
    <mergeCell ref="F16:G16"/>
    <mergeCell ref="D27:G27"/>
    <mergeCell ref="D28:G28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</mergeCells>
  <conditionalFormatting sqref="R12:R16">
    <cfRule type="expression" priority="6">
      <formula>TRUE</formula>
    </cfRule>
  </conditionalFormatting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2023-04-16T21:15:05Z</dcterms:modified>
</cp:coreProperties>
</file>